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8184A30-8E7F-400E-BDB4-050104633B7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7" i="1" l="1"/>
  <c r="K17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P4" i="1"/>
  <c r="O4" i="1"/>
  <c r="P3" i="1"/>
  <c r="O3" i="1"/>
  <c r="P2" i="1"/>
  <c r="O2" i="1"/>
</calcChain>
</file>

<file path=xl/sharedStrings.xml><?xml version="1.0" encoding="utf-8"?>
<sst xmlns="http://schemas.openxmlformats.org/spreadsheetml/2006/main" count="83" uniqueCount="42">
  <si>
    <t>Przedmioty</t>
  </si>
  <si>
    <t xml:space="preserve"> III SEMESTR
</t>
  </si>
  <si>
    <t>typ zajęć</t>
  </si>
  <si>
    <t>ECTS</t>
  </si>
  <si>
    <t xml:space="preserve"> IV SEMESTR</t>
  </si>
  <si>
    <t>V SEMESTR</t>
  </si>
  <si>
    <t>VI SEMESTR</t>
  </si>
  <si>
    <t>FORMA ZALICZENIA</t>
  </si>
  <si>
    <t>RAZEM GODZIN</t>
  </si>
  <si>
    <t>RAZEM ECTS</t>
  </si>
  <si>
    <t>Praktyczna nauka języka polskiego</t>
  </si>
  <si>
    <t>ćw</t>
  </si>
  <si>
    <t>ZO po III i V sem.
E po IV i VI sem.</t>
  </si>
  <si>
    <t xml:space="preserve">Język polski komunikacyjny </t>
  </si>
  <si>
    <t>wr</t>
  </si>
  <si>
    <t>ZO po  III, IV, V, VI sem.</t>
  </si>
  <si>
    <t>Komunikacja społeczna i międzykulturowa (warsztaty)</t>
  </si>
  <si>
    <t>Wr</t>
  </si>
  <si>
    <t>Historia i kultura Europy</t>
  </si>
  <si>
    <t>K</t>
  </si>
  <si>
    <t>ZO po V i VI sem.</t>
  </si>
  <si>
    <t>Historia i kultura krajów słowiańskich</t>
  </si>
  <si>
    <t>Historia sztuki polskiej</t>
  </si>
  <si>
    <t>Ćw</t>
  </si>
  <si>
    <t>ZO po IV sem.</t>
  </si>
  <si>
    <t>Historia literatury polskiej</t>
  </si>
  <si>
    <t>Kultura Polski</t>
  </si>
  <si>
    <t>ZO po III i IV sem.</t>
  </si>
  <si>
    <t>Język angielski</t>
  </si>
  <si>
    <t>Arcydzieła literatury polskiej (XIX–XX wiek)</t>
  </si>
  <si>
    <t>ZO po V sem.
E po VI sem.</t>
  </si>
  <si>
    <t xml:space="preserve">Wychowanie fizyczne </t>
  </si>
  <si>
    <t>Z po III i IV sem.</t>
  </si>
  <si>
    <t>Język polski w biznesie i turystyce</t>
  </si>
  <si>
    <t>Handel międzynarodowy w XXI wieku</t>
  </si>
  <si>
    <t>k</t>
  </si>
  <si>
    <t>E po  V sem.</t>
  </si>
  <si>
    <t>Praca z tekstem (odbiór i tworzenie)</t>
  </si>
  <si>
    <t>ZO po III i V sem., E po IV i VI sem.</t>
  </si>
  <si>
    <t>Zarządzanie zasobami ludzkimi</t>
  </si>
  <si>
    <t>ZO po VI sem.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</si>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</sst>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63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2" borderId="2" xfId="0" applyNumberFormat="1" applyFill="1" applyBorder="1" applyAlignment="1">
      <alignment wrapText="1"/>
    </xf>
    <xf numFmtId="49" fontId="0" fillId="2" borderId="3" xfId="0" applyNumberFormat="1" applyFill="1" applyBorder="1" applyAlignment="1">
      <alignment wrapText="1"/>
    </xf>
    <xf numFmtId="49" fontId="0" fillId="2" borderId="4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3" borderId="5" xfId="0" applyNumberFormat="1" applyFill="1" applyBorder="1"/>
    <xf numFmtId="0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0" fontId="0" fillId="3" borderId="8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49" fontId="0" fillId="4" borderId="9" xfId="0" applyNumberFormat="1" applyFill="1" applyBorder="1"/>
    <xf numFmtId="0" fontId="0" fillId="4" borderId="10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/>
    </xf>
    <xf numFmtId="0" fontId="0" fillId="4" borderId="10" xfId="0" applyNumberFormat="1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/>
    </xf>
    <xf numFmtId="0" fontId="1" fillId="4" borderId="11" xfId="0" applyNumberFormat="1" applyFont="1" applyFill="1" applyBorder="1" applyAlignment="1">
      <alignment horizontal="center" vertical="center"/>
    </xf>
    <xf numFmtId="0" fontId="1" fillId="4" borderId="12" xfId="0" applyNumberFormat="1" applyFont="1" applyFill="1" applyBorder="1" applyAlignment="1">
      <alignment horizontal="center" vertical="center"/>
    </xf>
    <xf numFmtId="49" fontId="0" fillId="3" borderId="9" xfId="0" applyNumberFormat="1" applyFill="1" applyBorder="1"/>
    <xf numFmtId="0" fontId="0" fillId="3" borderId="10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1" fillId="3" borderId="12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49" fontId="0" fillId="3" borderId="13" xfId="0" applyNumberFormat="1" applyFill="1" applyBorder="1"/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0" fontId="0" fillId="3" borderId="16" xfId="0" applyNumberFormat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0" fontId="1" fillId="3" borderId="15" xfId="0" applyNumberFormat="1" applyFont="1" applyFill="1" applyBorder="1" applyAlignment="1">
      <alignment horizontal="center" vertical="center"/>
    </xf>
    <xf numFmtId="0" fontId="1" fillId="3" borderId="1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/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0" fillId="5" borderId="17" xfId="0" applyFill="1" applyBorder="1"/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/>
    <xf numFmtId="0" fontId="0" fillId="5" borderId="1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DEBF7"/>
      <rgbColor rgb="FFF2F2F2"/>
      <rgbColor rgb="FFE2EFDA"/>
      <rgbColor rgb="FFFFFFFF"/>
      <rgbColor rgb="FFAAAAA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showGridLines="0" tabSelected="1" workbookViewId="0"/>
  </sheetViews>
  <sheetFormatPr defaultColWidth="8.90625" defaultRowHeight="15" customHeight="1" x14ac:dyDescent="0.35"/>
  <cols>
    <col min="1" max="1" width="38" style="1" customWidth="1"/>
    <col min="2" max="2" width="9.6328125" style="1" customWidth="1"/>
    <col min="3" max="3" width="5.453125" style="1" customWidth="1"/>
    <col min="4" max="4" width="7.453125" style="1" customWidth="1"/>
    <col min="5" max="5" width="10.453125" style="1" customWidth="1"/>
    <col min="6" max="6" width="6.1796875" style="1" customWidth="1"/>
    <col min="7" max="7" width="5.6328125" style="1" customWidth="1"/>
    <col min="8" max="8" width="10.36328125" style="1" customWidth="1"/>
    <col min="9" max="9" width="6.1796875" style="1" customWidth="1"/>
    <col min="10" max="10" width="5.453125" style="1" customWidth="1"/>
    <col min="11" max="11" width="11.36328125" style="1" customWidth="1"/>
    <col min="12" max="12" width="5" style="1" customWidth="1"/>
    <col min="13" max="13" width="4.90625" style="1" customWidth="1"/>
    <col min="14" max="14" width="20.90625" style="1" customWidth="1"/>
    <col min="15" max="15" width="14.1796875" style="1" customWidth="1"/>
    <col min="16" max="16" width="11.453125" style="1" customWidth="1"/>
    <col min="17" max="17" width="8.90625" style="1" customWidth="1"/>
    <col min="18" max="16384" width="8.90625" style="1"/>
  </cols>
  <sheetData>
    <row r="1" spans="1:16" ht="31.5" customHeight="1" x14ac:dyDescent="0.3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4" t="s">
        <v>2</v>
      </c>
      <c r="G1" s="5" t="s">
        <v>3</v>
      </c>
      <c r="H1" s="6" t="s">
        <v>5</v>
      </c>
      <c r="I1" s="4" t="s">
        <v>2</v>
      </c>
      <c r="J1" s="5" t="s">
        <v>3</v>
      </c>
      <c r="K1" s="6" t="s">
        <v>6</v>
      </c>
      <c r="L1" s="4" t="s">
        <v>2</v>
      </c>
      <c r="M1" s="5" t="s">
        <v>3</v>
      </c>
      <c r="N1" s="6" t="s">
        <v>7</v>
      </c>
      <c r="O1" s="7" t="s">
        <v>8</v>
      </c>
      <c r="P1" s="5" t="s">
        <v>9</v>
      </c>
    </row>
    <row r="2" spans="1:16" ht="30" customHeight="1" x14ac:dyDescent="0.35">
      <c r="A2" s="8" t="s">
        <v>10</v>
      </c>
      <c r="B2" s="9">
        <v>150</v>
      </c>
      <c r="C2" s="10" t="s">
        <v>11</v>
      </c>
      <c r="D2" s="11">
        <v>10</v>
      </c>
      <c r="E2" s="9">
        <v>150</v>
      </c>
      <c r="F2" s="10" t="s">
        <v>11</v>
      </c>
      <c r="G2" s="11">
        <v>10</v>
      </c>
      <c r="H2" s="9">
        <v>120</v>
      </c>
      <c r="I2" s="10" t="s">
        <v>11</v>
      </c>
      <c r="J2" s="11">
        <v>8</v>
      </c>
      <c r="K2" s="9">
        <v>120</v>
      </c>
      <c r="L2" s="10" t="s">
        <v>11</v>
      </c>
      <c r="M2" s="11">
        <v>8</v>
      </c>
      <c r="N2" s="12" t="s">
        <v>12</v>
      </c>
      <c r="O2" s="13">
        <f t="shared" ref="O2:O14" si="0">SUM(B2,E2,H2,K2)</f>
        <v>540</v>
      </c>
      <c r="P2" s="14">
        <f t="shared" ref="P2:P14" si="1">SUM(D2,G2,J2,M2)</f>
        <v>36</v>
      </c>
    </row>
    <row r="3" spans="1:16" ht="15" customHeight="1" x14ac:dyDescent="0.35">
      <c r="A3" s="15" t="s">
        <v>13</v>
      </c>
      <c r="B3" s="16">
        <v>60</v>
      </c>
      <c r="C3" s="17" t="s">
        <v>14</v>
      </c>
      <c r="D3" s="18">
        <v>4</v>
      </c>
      <c r="E3" s="16">
        <v>60</v>
      </c>
      <c r="F3" s="17" t="s">
        <v>14</v>
      </c>
      <c r="G3" s="18">
        <v>4</v>
      </c>
      <c r="H3" s="19">
        <v>60</v>
      </c>
      <c r="I3" s="17" t="s">
        <v>14</v>
      </c>
      <c r="J3" s="18">
        <v>4</v>
      </c>
      <c r="K3" s="19">
        <v>60</v>
      </c>
      <c r="L3" s="17" t="s">
        <v>14</v>
      </c>
      <c r="M3" s="18">
        <v>2</v>
      </c>
      <c r="N3" s="20" t="s">
        <v>15</v>
      </c>
      <c r="O3" s="21">
        <f t="shared" si="0"/>
        <v>240</v>
      </c>
      <c r="P3" s="22">
        <f t="shared" si="1"/>
        <v>14</v>
      </c>
    </row>
    <row r="4" spans="1:16" ht="15" customHeight="1" x14ac:dyDescent="0.35">
      <c r="A4" s="23" t="s">
        <v>16</v>
      </c>
      <c r="B4" s="24">
        <v>60</v>
      </c>
      <c r="C4" s="25" t="s">
        <v>17</v>
      </c>
      <c r="D4" s="26">
        <v>4</v>
      </c>
      <c r="E4" s="24">
        <v>60</v>
      </c>
      <c r="F4" s="25" t="s">
        <v>17</v>
      </c>
      <c r="G4" s="26">
        <v>4</v>
      </c>
      <c r="H4" s="27">
        <v>30</v>
      </c>
      <c r="I4" s="25" t="s">
        <v>17</v>
      </c>
      <c r="J4" s="26">
        <v>2</v>
      </c>
      <c r="K4" s="24">
        <v>60</v>
      </c>
      <c r="L4" s="25" t="s">
        <v>17</v>
      </c>
      <c r="M4" s="26">
        <v>4</v>
      </c>
      <c r="N4" s="28" t="s">
        <v>15</v>
      </c>
      <c r="O4" s="29">
        <f t="shared" si="0"/>
        <v>210</v>
      </c>
      <c r="P4" s="30">
        <f t="shared" si="1"/>
        <v>14</v>
      </c>
    </row>
    <row r="5" spans="1:16" ht="15" customHeight="1" x14ac:dyDescent="0.35">
      <c r="A5" s="15" t="s">
        <v>18</v>
      </c>
      <c r="B5" s="31"/>
      <c r="C5" s="32"/>
      <c r="D5" s="33"/>
      <c r="E5" s="31"/>
      <c r="F5" s="32"/>
      <c r="G5" s="33"/>
      <c r="H5" s="19">
        <v>30</v>
      </c>
      <c r="I5" s="34" t="s">
        <v>19</v>
      </c>
      <c r="J5" s="18">
        <v>2</v>
      </c>
      <c r="K5" s="19">
        <v>30</v>
      </c>
      <c r="L5" s="34" t="s">
        <v>19</v>
      </c>
      <c r="M5" s="18">
        <v>2</v>
      </c>
      <c r="N5" s="20" t="s">
        <v>20</v>
      </c>
      <c r="O5" s="21">
        <f t="shared" si="0"/>
        <v>60</v>
      </c>
      <c r="P5" s="22">
        <f t="shared" si="1"/>
        <v>4</v>
      </c>
    </row>
    <row r="6" spans="1:16" ht="30" customHeight="1" x14ac:dyDescent="0.35">
      <c r="A6" s="23" t="s">
        <v>21</v>
      </c>
      <c r="B6" s="35"/>
      <c r="C6" s="36"/>
      <c r="D6" s="37"/>
      <c r="E6" s="35"/>
      <c r="F6" s="36"/>
      <c r="G6" s="37"/>
      <c r="H6" s="27">
        <v>30</v>
      </c>
      <c r="I6" s="36" t="s">
        <v>19</v>
      </c>
      <c r="J6" s="26">
        <v>2</v>
      </c>
      <c r="K6" s="27">
        <v>30</v>
      </c>
      <c r="L6" s="36" t="s">
        <v>19</v>
      </c>
      <c r="M6" s="26">
        <v>2</v>
      </c>
      <c r="N6" s="38" t="s">
        <v>20</v>
      </c>
      <c r="O6" s="29">
        <f t="shared" si="0"/>
        <v>60</v>
      </c>
      <c r="P6" s="30">
        <f t="shared" si="1"/>
        <v>4</v>
      </c>
    </row>
    <row r="7" spans="1:16" ht="30" customHeight="1" x14ac:dyDescent="0.35">
      <c r="A7" s="15" t="s">
        <v>22</v>
      </c>
      <c r="B7" s="31"/>
      <c r="C7" s="17"/>
      <c r="D7" s="33"/>
      <c r="E7" s="16">
        <v>30</v>
      </c>
      <c r="F7" s="17" t="s">
        <v>23</v>
      </c>
      <c r="G7" s="18">
        <v>2</v>
      </c>
      <c r="H7" s="31"/>
      <c r="I7" s="32"/>
      <c r="J7" s="33"/>
      <c r="K7" s="31"/>
      <c r="L7" s="32"/>
      <c r="M7" s="33"/>
      <c r="N7" s="39" t="s">
        <v>24</v>
      </c>
      <c r="O7" s="21">
        <f t="shared" si="0"/>
        <v>30</v>
      </c>
      <c r="P7" s="22">
        <f t="shared" si="1"/>
        <v>2</v>
      </c>
    </row>
    <row r="8" spans="1:16" ht="15" customHeight="1" x14ac:dyDescent="0.35">
      <c r="A8" s="23" t="s">
        <v>25</v>
      </c>
      <c r="B8" s="35"/>
      <c r="C8" s="36"/>
      <c r="D8" s="37"/>
      <c r="E8" s="24">
        <v>30</v>
      </c>
      <c r="F8" s="36" t="s">
        <v>19</v>
      </c>
      <c r="G8" s="26">
        <v>3</v>
      </c>
      <c r="H8" s="28"/>
      <c r="I8" s="40"/>
      <c r="J8" s="37"/>
      <c r="K8" s="35"/>
      <c r="L8" s="40"/>
      <c r="M8" s="37"/>
      <c r="N8" s="28" t="s">
        <v>24</v>
      </c>
      <c r="O8" s="29">
        <f t="shared" si="0"/>
        <v>30</v>
      </c>
      <c r="P8" s="30">
        <f t="shared" si="1"/>
        <v>3</v>
      </c>
    </row>
    <row r="9" spans="1:16" ht="15" customHeight="1" x14ac:dyDescent="0.35">
      <c r="A9" s="15" t="s">
        <v>26</v>
      </c>
      <c r="B9" s="16">
        <v>60</v>
      </c>
      <c r="C9" s="17" t="s">
        <v>19</v>
      </c>
      <c r="D9" s="18">
        <v>6</v>
      </c>
      <c r="E9" s="16">
        <v>30</v>
      </c>
      <c r="F9" s="17" t="s">
        <v>19</v>
      </c>
      <c r="G9" s="18">
        <v>3</v>
      </c>
      <c r="H9" s="31"/>
      <c r="I9" s="32"/>
      <c r="J9" s="33"/>
      <c r="K9" s="31"/>
      <c r="L9" s="32"/>
      <c r="M9" s="33"/>
      <c r="N9" s="20" t="s">
        <v>27</v>
      </c>
      <c r="O9" s="21">
        <f t="shared" si="0"/>
        <v>90</v>
      </c>
      <c r="P9" s="22">
        <f t="shared" si="1"/>
        <v>9</v>
      </c>
    </row>
    <row r="10" spans="1:16" ht="30" customHeight="1" x14ac:dyDescent="0.35">
      <c r="A10" s="23" t="s">
        <v>28</v>
      </c>
      <c r="B10" s="24">
        <v>30</v>
      </c>
      <c r="C10" s="36" t="s">
        <v>11</v>
      </c>
      <c r="D10" s="26">
        <v>2</v>
      </c>
      <c r="E10" s="24">
        <v>30</v>
      </c>
      <c r="F10" s="36" t="s">
        <v>11</v>
      </c>
      <c r="G10" s="26">
        <v>2</v>
      </c>
      <c r="H10" s="24">
        <v>30</v>
      </c>
      <c r="I10" s="36" t="s">
        <v>11</v>
      </c>
      <c r="J10" s="26">
        <v>2</v>
      </c>
      <c r="K10" s="24">
        <v>30</v>
      </c>
      <c r="L10" s="36" t="s">
        <v>11</v>
      </c>
      <c r="M10" s="26">
        <v>2</v>
      </c>
      <c r="N10" s="38" t="s">
        <v>12</v>
      </c>
      <c r="O10" s="29">
        <f t="shared" si="0"/>
        <v>120</v>
      </c>
      <c r="P10" s="30">
        <f t="shared" si="1"/>
        <v>8</v>
      </c>
    </row>
    <row r="11" spans="1:16" ht="30" customHeight="1" x14ac:dyDescent="0.35">
      <c r="A11" s="23" t="s">
        <v>29</v>
      </c>
      <c r="B11" s="35"/>
      <c r="C11" s="25"/>
      <c r="D11" s="37"/>
      <c r="E11" s="35"/>
      <c r="F11" s="25"/>
      <c r="G11" s="37"/>
      <c r="H11" s="27">
        <v>30</v>
      </c>
      <c r="I11" s="25" t="s">
        <v>19</v>
      </c>
      <c r="J11" s="26">
        <v>4</v>
      </c>
      <c r="K11" s="24">
        <v>30</v>
      </c>
      <c r="L11" s="25" t="s">
        <v>19</v>
      </c>
      <c r="M11" s="26">
        <v>4</v>
      </c>
      <c r="N11" s="38" t="s">
        <v>30</v>
      </c>
      <c r="O11" s="29">
        <f t="shared" si="0"/>
        <v>60</v>
      </c>
      <c r="P11" s="30">
        <f t="shared" si="1"/>
        <v>8</v>
      </c>
    </row>
    <row r="12" spans="1:16" ht="15" customHeight="1" x14ac:dyDescent="0.35">
      <c r="A12" s="15" t="s">
        <v>31</v>
      </c>
      <c r="B12" s="16">
        <v>30</v>
      </c>
      <c r="C12" s="34" t="s">
        <v>11</v>
      </c>
      <c r="D12" s="18">
        <v>0</v>
      </c>
      <c r="E12" s="19">
        <v>30</v>
      </c>
      <c r="F12" s="34" t="s">
        <v>11</v>
      </c>
      <c r="G12" s="18">
        <v>0</v>
      </c>
      <c r="H12" s="31"/>
      <c r="I12" s="41"/>
      <c r="J12" s="33"/>
      <c r="K12" s="31"/>
      <c r="L12" s="41"/>
      <c r="M12" s="33"/>
      <c r="N12" s="20" t="s">
        <v>32</v>
      </c>
      <c r="O12" s="21">
        <f t="shared" si="0"/>
        <v>60</v>
      </c>
      <c r="P12" s="22">
        <f t="shared" si="1"/>
        <v>0</v>
      </c>
    </row>
    <row r="13" spans="1:16" ht="15" customHeight="1" x14ac:dyDescent="0.35">
      <c r="A13" s="15" t="s">
        <v>33</v>
      </c>
      <c r="B13" s="31"/>
      <c r="C13" s="32"/>
      <c r="D13" s="33"/>
      <c r="E13" s="31"/>
      <c r="F13" s="32"/>
      <c r="G13" s="33"/>
      <c r="H13" s="16">
        <v>30</v>
      </c>
      <c r="I13" s="17" t="s">
        <v>11</v>
      </c>
      <c r="J13" s="18">
        <v>2</v>
      </c>
      <c r="K13" s="16">
        <v>30</v>
      </c>
      <c r="L13" s="17" t="s">
        <v>11</v>
      </c>
      <c r="M13" s="18">
        <v>2</v>
      </c>
      <c r="N13" s="20" t="s">
        <v>20</v>
      </c>
      <c r="O13" s="21">
        <f t="shared" si="0"/>
        <v>60</v>
      </c>
      <c r="P13" s="22">
        <f t="shared" si="1"/>
        <v>4</v>
      </c>
    </row>
    <row r="14" spans="1:16" ht="15" customHeight="1" x14ac:dyDescent="0.35">
      <c r="A14" s="23" t="s">
        <v>34</v>
      </c>
      <c r="B14" s="35"/>
      <c r="C14" s="42"/>
      <c r="D14" s="37"/>
      <c r="E14" s="35"/>
      <c r="F14" s="42"/>
      <c r="G14" s="37"/>
      <c r="H14" s="24">
        <v>30</v>
      </c>
      <c r="I14" s="25" t="s">
        <v>35</v>
      </c>
      <c r="J14" s="26">
        <v>2</v>
      </c>
      <c r="K14" s="35"/>
      <c r="L14" s="25"/>
      <c r="M14" s="37"/>
      <c r="N14" s="28" t="s">
        <v>36</v>
      </c>
      <c r="O14" s="29">
        <f t="shared" si="0"/>
        <v>30</v>
      </c>
      <c r="P14" s="30">
        <f t="shared" si="1"/>
        <v>2</v>
      </c>
    </row>
    <row r="15" spans="1:16" ht="15" customHeight="1" x14ac:dyDescent="0.35">
      <c r="A15" s="23" t="s">
        <v>37</v>
      </c>
      <c r="B15" s="24">
        <v>60</v>
      </c>
      <c r="C15" s="25" t="s">
        <v>23</v>
      </c>
      <c r="D15" s="26">
        <v>4</v>
      </c>
      <c r="E15" s="24">
        <v>30</v>
      </c>
      <c r="F15" s="25" t="s">
        <v>23</v>
      </c>
      <c r="G15" s="26">
        <v>2</v>
      </c>
      <c r="H15" s="24">
        <v>30</v>
      </c>
      <c r="I15" s="25" t="s">
        <v>23</v>
      </c>
      <c r="J15" s="26">
        <v>2</v>
      </c>
      <c r="K15" s="24">
        <v>30</v>
      </c>
      <c r="L15" s="25" t="s">
        <v>23</v>
      </c>
      <c r="M15" s="26">
        <v>2</v>
      </c>
      <c r="N15" s="38" t="s">
        <v>38</v>
      </c>
      <c r="O15" s="29">
        <v>150</v>
      </c>
      <c r="P15" s="30">
        <v>10</v>
      </c>
    </row>
    <row r="16" spans="1:16" ht="15.5" customHeight="1" x14ac:dyDescent="0.35">
      <c r="A16" s="43" t="s">
        <v>39</v>
      </c>
      <c r="B16" s="44"/>
      <c r="C16" s="45"/>
      <c r="D16" s="46"/>
      <c r="E16" s="44"/>
      <c r="F16" s="45"/>
      <c r="G16" s="46"/>
      <c r="H16" s="44"/>
      <c r="I16" s="45"/>
      <c r="J16" s="46"/>
      <c r="K16" s="47">
        <v>30</v>
      </c>
      <c r="L16" s="48" t="s">
        <v>23</v>
      </c>
      <c r="M16" s="49">
        <v>2</v>
      </c>
      <c r="N16" s="50" t="s">
        <v>40</v>
      </c>
      <c r="O16" s="51">
        <v>30</v>
      </c>
      <c r="P16" s="52">
        <v>2</v>
      </c>
    </row>
    <row r="17" spans="1:16" ht="16" customHeight="1" x14ac:dyDescent="0.35">
      <c r="A17" s="53" t="s">
        <v>41</v>
      </c>
      <c r="B17" s="54">
        <v>450</v>
      </c>
      <c r="C17" s="55"/>
      <c r="D17" s="56">
        <v>30</v>
      </c>
      <c r="E17" s="54">
        <v>450</v>
      </c>
      <c r="F17" s="55"/>
      <c r="G17" s="56">
        <v>30</v>
      </c>
      <c r="H17" s="54">
        <v>420</v>
      </c>
      <c r="I17" s="55"/>
      <c r="J17" s="56">
        <v>30</v>
      </c>
      <c r="K17" s="54">
        <f>SUM(K2:K14)+K15+K16</f>
        <v>450</v>
      </c>
      <c r="L17" s="55"/>
      <c r="M17" s="56">
        <v>30</v>
      </c>
      <c r="N17" s="57"/>
      <c r="O17" s="58">
        <v>1770</v>
      </c>
      <c r="P17" s="56">
        <f>120</f>
        <v>120</v>
      </c>
    </row>
    <row r="18" spans="1:16" ht="16" customHeight="1" x14ac:dyDescent="0.3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60"/>
    </row>
    <row r="19" spans="1:16" ht="15.5" customHeight="1" x14ac:dyDescent="0.3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2"/>
      <c r="P19" s="6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2023-08-24T11:05:42Z</dcterms:modified>
</cp:coreProperties>
</file>