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<sst xmlns="http://schemas.openxmlformats.org/spreadsheetml/2006/main" uniqueCount="45">
  <si>
    <t>Przedmioty</t>
  </si>
  <si>
    <t xml:space="preserve"> I SEMESTR
</t>
  </si>
  <si>
    <t>typ zajęć</t>
  </si>
  <si>
    <t>ECTS</t>
  </si>
  <si>
    <t xml:space="preserve"> II SEMESTR</t>
  </si>
  <si>
    <t>III SEMESTR</t>
  </si>
  <si>
    <t>IV SEMESTR</t>
  </si>
  <si>
    <t>FORMA ZALICZENIA</t>
  </si>
  <si>
    <t>RAZEM GODZIN</t>
  </si>
  <si>
    <t>RAZEM ECTS</t>
  </si>
  <si>
    <t>Praktyczna nauka języka polskiego</t>
  </si>
  <si>
    <t>ćw</t>
  </si>
  <si>
    <t>ZO po I i III sem.
E po II i IV sem.</t>
  </si>
  <si>
    <t xml:space="preserve">Język polski komunikacyjny </t>
  </si>
  <si>
    <t>wr</t>
  </si>
  <si>
    <t>ZO po I, II, III, IV sem.</t>
  </si>
  <si>
    <t>Wiedza o komunikacji językowej</t>
  </si>
  <si>
    <t>k</t>
  </si>
  <si>
    <t>E po III sem.</t>
  </si>
  <si>
    <t>Ćwiczenia w mówieniu</t>
  </si>
  <si>
    <t>ZO po III i IV sem.</t>
  </si>
  <si>
    <t>Praktyczna gramatyka języka polskiego</t>
  </si>
  <si>
    <t>Historia Polski</t>
  </si>
  <si>
    <t>ZO po I sem.
E po II  sem.</t>
  </si>
  <si>
    <t>Historia literatury polskiej</t>
  </si>
  <si>
    <t xml:space="preserve"> </t>
  </si>
  <si>
    <t>ZO po I sem.</t>
  </si>
  <si>
    <t>Historia, kultura i społeczeństwo Europy (po polsku)</t>
  </si>
  <si>
    <t>ZO po II sem.</t>
  </si>
  <si>
    <t>Język angielski</t>
  </si>
  <si>
    <t>Zagadnienia prawa UE (po angielsku)</t>
  </si>
  <si>
    <t>ZO po 1 sem.</t>
  </si>
  <si>
    <t>Arcydzieła współczesnej literatury polskiej</t>
  </si>
  <si>
    <t>15k, 30 ćw</t>
  </si>
  <si>
    <t xml:space="preserve">Wychowanie fizyczne </t>
  </si>
  <si>
    <t>Z po I i II sem.</t>
  </si>
  <si>
    <t>Język polski w turystyce</t>
  </si>
  <si>
    <t>Język polski w biznesie</t>
  </si>
  <si>
    <t>ZO po I i II sem.</t>
  </si>
  <si>
    <t>Zagadnienia ekonomii krajów UE</t>
  </si>
  <si>
    <t>Tworzenie tekstów pisanych</t>
  </si>
  <si>
    <t>Ćw</t>
  </si>
  <si>
    <t>Praktyczne dokumenty handlowe</t>
  </si>
  <si>
    <t>ZO po IV sem.</t>
  </si>
  <si>
    <t>RAZEM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</si>
</sst>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bottom" wrapText="1"/>
    </xf>
    <xf numFmtId="49" fontId="0" fillId="2" borderId="3" applyNumberFormat="1" applyFont="1" applyFill="1" applyBorder="1" applyAlignment="1" applyProtection="0">
      <alignment vertical="bottom" wrapText="1"/>
    </xf>
    <xf numFmtId="49" fontId="0" fillId="2" borderId="4" applyNumberFormat="1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vertical="bottom"/>
    </xf>
    <xf numFmtId="0" fontId="0" fillId="3" borderId="6" applyNumberFormat="1" applyFont="1" applyFill="1" applyBorder="1" applyAlignment="1" applyProtection="0">
      <alignment horizontal="center" vertical="center" wrapText="1"/>
    </xf>
    <xf numFmtId="49" fontId="0" fillId="3" borderId="7" applyNumberFormat="1" applyFont="1" applyFill="1" applyBorder="1" applyAlignment="1" applyProtection="0">
      <alignment horizontal="center" vertical="center" wrapText="1"/>
    </xf>
    <xf numFmtId="0" fontId="0" fillId="3" borderId="8" applyNumberFormat="1" applyFont="1" applyFill="1" applyBorder="1" applyAlignment="1" applyProtection="0">
      <alignment horizontal="center" vertical="center"/>
    </xf>
    <xf numFmtId="49" fontId="0" fillId="3" borderId="6" applyNumberFormat="1" applyFont="1" applyFill="1" applyBorder="1" applyAlignment="1" applyProtection="0">
      <alignment horizontal="center" vertical="center" wrapText="1"/>
    </xf>
    <xf numFmtId="0" fontId="3" fillId="3" borderId="7" applyNumberFormat="1" applyFont="1" applyFill="1" applyBorder="1" applyAlignment="1" applyProtection="0">
      <alignment horizontal="center" vertical="center"/>
    </xf>
    <xf numFmtId="0" fontId="3" fillId="3" borderId="8" applyNumberFormat="1" applyFont="1" applyFill="1" applyBorder="1" applyAlignment="1" applyProtection="0">
      <alignment horizontal="center" vertical="center"/>
    </xf>
    <xf numFmtId="49" fontId="0" fillId="4" borderId="9" applyNumberFormat="1" applyFont="1" applyFill="1" applyBorder="1" applyAlignment="1" applyProtection="0">
      <alignment vertical="bottom"/>
    </xf>
    <xf numFmtId="0" fontId="0" fillId="4" borderId="10" applyNumberFormat="1" applyFont="1" applyFill="1" applyBorder="1" applyAlignment="1" applyProtection="0">
      <alignment horizontal="center" vertical="center"/>
    </xf>
    <xf numFmtId="49" fontId="0" fillId="4" borderId="11" applyNumberFormat="1" applyFont="1" applyFill="1" applyBorder="1" applyAlignment="1" applyProtection="0">
      <alignment horizontal="center" vertical="center"/>
    </xf>
    <xf numFmtId="0" fontId="0" fillId="4" borderId="12" applyNumberFormat="1" applyFont="1" applyFill="1" applyBorder="1" applyAlignment="1" applyProtection="0">
      <alignment horizontal="center" vertical="center"/>
    </xf>
    <xf numFmtId="0" fontId="0" fillId="4" borderId="10" applyNumberFormat="1" applyFont="1" applyFill="1" applyBorder="1" applyAlignment="1" applyProtection="0">
      <alignment horizontal="center" vertical="center" wrapText="1"/>
    </xf>
    <xf numFmtId="49" fontId="0" fillId="4" borderId="10" applyNumberFormat="1" applyFont="1" applyFill="1" applyBorder="1" applyAlignment="1" applyProtection="0">
      <alignment horizontal="center" vertical="center"/>
    </xf>
    <xf numFmtId="0" fontId="3" fillId="4" borderId="11" applyNumberFormat="1" applyFont="1" applyFill="1" applyBorder="1" applyAlignment="1" applyProtection="0">
      <alignment horizontal="center" vertical="center"/>
    </xf>
    <xf numFmtId="0" fontId="3" fillId="4" borderId="12" applyNumberFormat="1" applyFont="1" applyFill="1" applyBorder="1" applyAlignment="1" applyProtection="0">
      <alignment horizontal="center" vertical="center"/>
    </xf>
    <xf numFmtId="49" fontId="0" fillId="3" borderId="9" applyNumberFormat="1" applyFont="1" applyFill="1" applyBorder="1" applyAlignment="1" applyProtection="0">
      <alignment vertical="bottom"/>
    </xf>
    <xf numFmtId="0" fontId="0" fillId="3" borderId="10" applyNumberFormat="0" applyFont="1" applyFill="1" applyBorder="1" applyAlignment="1" applyProtection="0">
      <alignment horizontal="center" vertical="center"/>
    </xf>
    <xf numFmtId="0" fontId="0" fillId="3" borderId="11" applyNumberFormat="0" applyFont="1" applyFill="1" applyBorder="1" applyAlignment="1" applyProtection="0">
      <alignment horizontal="center" vertical="center"/>
    </xf>
    <xf numFmtId="0" fontId="0" fillId="3" borderId="12" applyNumberFormat="0" applyFont="1" applyFill="1" applyBorder="1" applyAlignment="1" applyProtection="0">
      <alignment horizontal="center" vertical="center"/>
    </xf>
    <xf numFmtId="0" fontId="0" fillId="3" borderId="10" applyNumberFormat="1" applyFont="1" applyFill="1" applyBorder="1" applyAlignment="1" applyProtection="0">
      <alignment horizontal="center" vertical="center" wrapText="1"/>
    </xf>
    <xf numFmtId="49" fontId="0" fillId="3" borderId="11" applyNumberFormat="1" applyFont="1" applyFill="1" applyBorder="1" applyAlignment="1" applyProtection="0">
      <alignment horizontal="center" vertical="center"/>
    </xf>
    <xf numFmtId="0" fontId="0" fillId="3" borderId="12" applyNumberFormat="1" applyFont="1" applyFill="1" applyBorder="1" applyAlignment="1" applyProtection="0">
      <alignment horizontal="center" vertical="center"/>
    </xf>
    <xf numFmtId="49" fontId="0" fillId="3" borderId="10" applyNumberFormat="1" applyFont="1" applyFill="1" applyBorder="1" applyAlignment="1" applyProtection="0">
      <alignment horizontal="center" vertical="center"/>
    </xf>
    <xf numFmtId="0" fontId="3" fillId="3" borderId="11" applyNumberFormat="1" applyFont="1" applyFill="1" applyBorder="1" applyAlignment="1" applyProtection="0">
      <alignment horizontal="center" vertical="center"/>
    </xf>
    <xf numFmtId="0" fontId="3" fillId="3" borderId="12" applyNumberFormat="1" applyFont="1" applyFill="1" applyBorder="1" applyAlignment="1" applyProtection="0">
      <alignment horizontal="center" vertical="center"/>
    </xf>
    <xf numFmtId="0" fontId="0" fillId="4" borderId="10" applyNumberFormat="0" applyFont="1" applyFill="1" applyBorder="1" applyAlignment="1" applyProtection="0">
      <alignment horizontal="center" vertical="center"/>
    </xf>
    <xf numFmtId="0" fontId="0" fillId="4" borderId="11" applyNumberFormat="0" applyFont="1" applyFill="1" applyBorder="1" applyAlignment="1" applyProtection="0">
      <alignment horizontal="center" vertical="center"/>
    </xf>
    <xf numFmtId="0" fontId="0" fillId="4" borderId="12" applyNumberFormat="0" applyFont="1" applyFill="1" applyBorder="1" applyAlignment="1" applyProtection="0">
      <alignment horizontal="center" vertical="center"/>
    </xf>
    <xf numFmtId="49" fontId="0" fillId="4" borderId="11" applyNumberFormat="1" applyFont="1" applyFill="1" applyBorder="1" applyAlignment="1" applyProtection="0">
      <alignment horizontal="center" vertical="center" wrapText="1"/>
    </xf>
    <xf numFmtId="0" fontId="0" fillId="3" borderId="10" applyNumberFormat="1" applyFont="1" applyFill="1" applyBorder="1" applyAlignment="1" applyProtection="0">
      <alignment horizontal="center" vertical="center"/>
    </xf>
    <xf numFmtId="49" fontId="0" fillId="3" borderId="11" applyNumberFormat="1" applyFont="1" applyFill="1" applyBorder="1" applyAlignment="1" applyProtection="0">
      <alignment horizontal="center" vertical="center" wrapText="1"/>
    </xf>
    <xf numFmtId="49" fontId="0" fillId="3" borderId="10" applyNumberFormat="1" applyFont="1" applyFill="1" applyBorder="1" applyAlignment="1" applyProtection="0">
      <alignment horizontal="center" vertical="center" wrapText="1"/>
    </xf>
    <xf numFmtId="49" fontId="0" fillId="4" borderId="10" applyNumberFormat="1" applyFont="1" applyFill="1" applyBorder="1" applyAlignment="1" applyProtection="0">
      <alignment horizontal="center" vertical="center" wrapText="1"/>
    </xf>
    <xf numFmtId="0" fontId="0" fillId="3" borderId="11" applyNumberFormat="0" applyFont="1" applyFill="1" applyBorder="1" applyAlignment="1" applyProtection="0">
      <alignment horizontal="center" vertical="center" wrapText="1"/>
    </xf>
    <xf numFmtId="0" fontId="0" fillId="4" borderId="11" applyNumberFormat="0" applyFont="1" applyFill="1" applyBorder="1" applyAlignment="1" applyProtection="0">
      <alignment horizontal="center" vertical="center" wrapText="1"/>
    </xf>
    <xf numFmtId="0" fontId="3" fillId="3" borderId="11" applyNumberFormat="0" applyFont="1" applyFill="1" applyBorder="1" applyAlignment="1" applyProtection="0">
      <alignment horizontal="center" vertical="center"/>
    </xf>
    <xf numFmtId="0" fontId="3" fillId="3" borderId="12" applyNumberFormat="0" applyFont="1" applyFill="1" applyBorder="1" applyAlignment="1" applyProtection="0">
      <alignment horizontal="center" vertical="center"/>
    </xf>
    <xf numFmtId="49" fontId="0" fillId="3" borderId="13" applyNumberFormat="1" applyFont="1" applyFill="1" applyBorder="1" applyAlignment="1" applyProtection="0">
      <alignment vertical="bottom"/>
    </xf>
    <xf numFmtId="0" fontId="0" fillId="3" borderId="14" applyNumberFormat="0" applyFont="1" applyFill="1" applyBorder="1" applyAlignment="1" applyProtection="0">
      <alignment horizontal="center" vertical="center"/>
    </xf>
    <xf numFmtId="0" fontId="0" fillId="3" borderId="15" applyNumberFormat="0" applyFont="1" applyFill="1" applyBorder="1" applyAlignment="1" applyProtection="0">
      <alignment horizontal="center" vertical="center"/>
    </xf>
    <xf numFmtId="0" fontId="0" fillId="3" borderId="16" applyNumberFormat="0" applyFont="1" applyFill="1" applyBorder="1" applyAlignment="1" applyProtection="0">
      <alignment horizontal="center" vertical="center"/>
    </xf>
    <xf numFmtId="0" fontId="0" fillId="3" borderId="14" applyNumberFormat="1" applyFont="1" applyFill="1" applyBorder="1" applyAlignment="1" applyProtection="0">
      <alignment horizontal="center" vertical="center"/>
    </xf>
    <xf numFmtId="49" fontId="0" fillId="3" borderId="15" applyNumberFormat="1" applyFont="1" applyFill="1" applyBorder="1" applyAlignment="1" applyProtection="0">
      <alignment horizontal="center" vertical="center"/>
    </xf>
    <xf numFmtId="0" fontId="0" fillId="3" borderId="16" applyNumberFormat="1" applyFont="1" applyFill="1" applyBorder="1" applyAlignment="1" applyProtection="0">
      <alignment horizontal="center" vertical="center"/>
    </xf>
    <xf numFmtId="49" fontId="0" fillId="3" borderId="14" applyNumberFormat="1" applyFont="1" applyFill="1" applyBorder="1" applyAlignment="1" applyProtection="0">
      <alignment horizontal="center" vertical="center"/>
    </xf>
    <xf numFmtId="0" fontId="3" fillId="3" borderId="15" applyNumberFormat="0" applyFont="1" applyFill="1" applyBorder="1" applyAlignment="1" applyProtection="0">
      <alignment horizontal="center" vertical="center"/>
    </xf>
    <xf numFmtId="0" fontId="3" fillId="3" borderId="16" applyNumberFormat="0" applyFont="1" applyFill="1" applyBorder="1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vertical="bottom"/>
    </xf>
    <xf numFmtId="0" fontId="3" fillId="2" borderId="2" applyNumberFormat="1" applyFont="1" applyFill="1" applyBorder="1" applyAlignment="1" applyProtection="0">
      <alignment horizontal="center" vertical="center"/>
    </xf>
    <xf numFmtId="0" fontId="3" fillId="2" borderId="3" applyNumberFormat="0" applyFont="1" applyFill="1" applyBorder="1" applyAlignment="1" applyProtection="0">
      <alignment horizontal="center" vertical="center"/>
    </xf>
    <xf numFmtId="0" fontId="3" fillId="2" borderId="4" applyNumberFormat="1" applyFont="1" applyFill="1" applyBorder="1" applyAlignment="1" applyProtection="0">
      <alignment horizontal="center" vertical="center"/>
    </xf>
    <xf numFmtId="0" fontId="3" fillId="2" borderId="2" applyNumberFormat="0" applyFont="1" applyFill="1" applyBorder="1" applyAlignment="1" applyProtection="0">
      <alignment horizontal="center" vertical="center"/>
    </xf>
    <xf numFmtId="0" fontId="3" fillId="2" borderId="3" applyNumberFormat="1" applyFont="1" applyFill="1" applyBorder="1" applyAlignment="1" applyProtection="0">
      <alignment horizontal="center" vertical="center"/>
    </xf>
    <xf numFmtId="0" fontId="0" borderId="17" applyNumberFormat="0" applyFont="1" applyFill="0" applyBorder="1" applyAlignment="1" applyProtection="0">
      <alignment vertical="bottom"/>
    </xf>
    <xf numFmtId="0" fontId="0" fillId="5" borderId="18" applyNumberFormat="0" applyFont="1" applyFill="1" applyBorder="1" applyAlignment="1" applyProtection="0">
      <alignment horizontal="center" vertical="center"/>
    </xf>
    <xf numFmtId="0" fontId="0" borderId="19" applyNumberFormat="0" applyFont="1" applyFill="0" applyBorder="1" applyAlignment="1" applyProtection="0">
      <alignment vertical="bottom"/>
    </xf>
    <xf numFmtId="0" fontId="0" fillId="5" borderId="17" applyNumberFormat="0" applyFont="1" applyFill="1" applyBorder="1" applyAlignment="1" applyProtection="0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debf7"/>
      <rgbColor rgb="fff2f2f2"/>
      <rgbColor rgb="ffe2efda"/>
      <rgbColor rgb="ffaaaaaa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P21"/>
  <sheetViews>
    <sheetView workbookViewId="0" showGridLines="0" defaultGridColor="1"/>
  </sheetViews>
  <sheetFormatPr defaultColWidth="8.83333" defaultRowHeight="15" customHeight="1" outlineLevelRow="0" outlineLevelCol="0"/>
  <cols>
    <col min="1" max="1" width="38" style="1" customWidth="1"/>
    <col min="2" max="2" width="9.67188" style="1" customWidth="1"/>
    <col min="3" max="3" width="5.5" style="1" customWidth="1"/>
    <col min="4" max="4" width="7.5" style="1" customWidth="1"/>
    <col min="5" max="5" width="10.5" style="1" customWidth="1"/>
    <col min="6" max="6" width="6.17188" style="1" customWidth="1"/>
    <col min="7" max="7" width="5.67188" style="1" customWidth="1"/>
    <col min="8" max="8" width="10.3516" style="1" customWidth="1"/>
    <col min="9" max="9" width="6.17188" style="1" customWidth="1"/>
    <col min="10" max="10" width="5.5" style="1" customWidth="1"/>
    <col min="11" max="11" width="11.3516" style="1" customWidth="1"/>
    <col min="12" max="12" width="5" style="1" customWidth="1"/>
    <col min="13" max="13" width="4.85156" style="1" customWidth="1"/>
    <col min="14" max="14" width="20.8516" style="1" customWidth="1"/>
    <col min="15" max="15" width="14.1719" style="1" customWidth="1"/>
    <col min="16" max="16" width="11.5" style="1" customWidth="1"/>
    <col min="17" max="256" width="8.85156" style="1" customWidth="1"/>
  </cols>
  <sheetData>
    <row r="1" ht="31.5" customHeight="1">
      <c r="A1" t="s" s="2">
        <v>0</v>
      </c>
      <c r="B1" t="s" s="3">
        <v>1</v>
      </c>
      <c r="C1" t="s" s="4">
        <v>2</v>
      </c>
      <c r="D1" t="s" s="5">
        <v>3</v>
      </c>
      <c r="E1" t="s" s="6">
        <v>4</v>
      </c>
      <c r="F1" t="s" s="4">
        <v>2</v>
      </c>
      <c r="G1" t="s" s="5">
        <v>3</v>
      </c>
      <c r="H1" t="s" s="6">
        <v>5</v>
      </c>
      <c r="I1" t="s" s="4">
        <v>2</v>
      </c>
      <c r="J1" t="s" s="5">
        <v>3</v>
      </c>
      <c r="K1" t="s" s="6">
        <v>6</v>
      </c>
      <c r="L1" t="s" s="4">
        <v>2</v>
      </c>
      <c r="M1" t="s" s="5">
        <v>3</v>
      </c>
      <c r="N1" t="s" s="6">
        <v>7</v>
      </c>
      <c r="O1" t="s" s="7">
        <v>8</v>
      </c>
      <c r="P1" t="s" s="5">
        <v>9</v>
      </c>
    </row>
    <row r="2" ht="30" customHeight="1">
      <c r="A2" t="s" s="8">
        <v>10</v>
      </c>
      <c r="B2" s="9">
        <v>180</v>
      </c>
      <c r="C2" t="s" s="10">
        <v>11</v>
      </c>
      <c r="D2" s="11">
        <v>10</v>
      </c>
      <c r="E2" s="9">
        <v>150</v>
      </c>
      <c r="F2" t="s" s="10">
        <v>11</v>
      </c>
      <c r="G2" s="11">
        <v>9</v>
      </c>
      <c r="H2" s="9">
        <v>150</v>
      </c>
      <c r="I2" t="s" s="10">
        <v>11</v>
      </c>
      <c r="J2" s="11">
        <v>9</v>
      </c>
      <c r="K2" s="9">
        <v>180</v>
      </c>
      <c r="L2" t="s" s="10">
        <v>11</v>
      </c>
      <c r="M2" s="11">
        <v>10</v>
      </c>
      <c r="N2" t="s" s="12">
        <v>12</v>
      </c>
      <c r="O2" s="13">
        <f>SUM(B2,E2,H2,K2)</f>
        <v>660</v>
      </c>
      <c r="P2" s="14">
        <f>SUM(D2,G2,J2,M2)</f>
        <v>38</v>
      </c>
    </row>
    <row r="3" ht="15" customHeight="1">
      <c r="A3" t="s" s="15">
        <v>13</v>
      </c>
      <c r="B3" s="16">
        <v>60</v>
      </c>
      <c r="C3" t="s" s="17">
        <v>14</v>
      </c>
      <c r="D3" s="18">
        <v>4</v>
      </c>
      <c r="E3" s="16">
        <v>60</v>
      </c>
      <c r="F3" t="s" s="17">
        <v>14</v>
      </c>
      <c r="G3" s="18">
        <v>4</v>
      </c>
      <c r="H3" s="19">
        <v>30</v>
      </c>
      <c r="I3" t="s" s="17">
        <v>14</v>
      </c>
      <c r="J3" s="18">
        <v>2</v>
      </c>
      <c r="K3" s="19">
        <v>30</v>
      </c>
      <c r="L3" t="s" s="17">
        <v>14</v>
      </c>
      <c r="M3" s="18">
        <v>2</v>
      </c>
      <c r="N3" t="s" s="20">
        <v>15</v>
      </c>
      <c r="O3" s="21">
        <f>SUM(B3,E3,H3,K3)</f>
        <v>180</v>
      </c>
      <c r="P3" s="22">
        <f>SUM(D3,G3,J3,M3)</f>
        <v>12</v>
      </c>
    </row>
    <row r="4" ht="15" customHeight="1">
      <c r="A4" t="s" s="23">
        <v>16</v>
      </c>
      <c r="B4" s="24"/>
      <c r="C4" s="25"/>
      <c r="D4" s="26"/>
      <c r="E4" s="24"/>
      <c r="F4" s="25"/>
      <c r="G4" s="26"/>
      <c r="H4" s="27">
        <v>60</v>
      </c>
      <c r="I4" t="s" s="28">
        <v>17</v>
      </c>
      <c r="J4" s="29">
        <v>3</v>
      </c>
      <c r="K4" s="24"/>
      <c r="L4" s="25"/>
      <c r="M4" s="26"/>
      <c r="N4" t="s" s="30">
        <v>18</v>
      </c>
      <c r="O4" s="31">
        <f>SUM(B4,E4,H4,K4)</f>
        <v>60</v>
      </c>
      <c r="P4" s="32">
        <f>SUM(D4,G4,J4,M4)</f>
        <v>3</v>
      </c>
    </row>
    <row r="5" ht="15" customHeight="1">
      <c r="A5" t="s" s="15">
        <v>19</v>
      </c>
      <c r="B5" s="33"/>
      <c r="C5" s="34"/>
      <c r="D5" s="35"/>
      <c r="E5" s="33"/>
      <c r="F5" s="34"/>
      <c r="G5" s="35"/>
      <c r="H5" s="19">
        <v>30</v>
      </c>
      <c r="I5" t="s" s="36">
        <v>11</v>
      </c>
      <c r="J5" s="18">
        <v>1</v>
      </c>
      <c r="K5" s="19">
        <v>30</v>
      </c>
      <c r="L5" t="s" s="36">
        <v>11</v>
      </c>
      <c r="M5" s="18">
        <v>1</v>
      </c>
      <c r="N5" t="s" s="20">
        <v>20</v>
      </c>
      <c r="O5" s="21">
        <f>SUM(B5,E5,H5,K5)</f>
        <v>60</v>
      </c>
      <c r="P5" s="22">
        <f>SUM(D5,G5,J5,M5)</f>
        <v>2</v>
      </c>
    </row>
    <row r="6" ht="30" customHeight="1">
      <c r="A6" t="s" s="23">
        <v>21</v>
      </c>
      <c r="B6" s="37">
        <v>30</v>
      </c>
      <c r="C6" t="s" s="38">
        <v>11</v>
      </c>
      <c r="D6" s="29">
        <v>2</v>
      </c>
      <c r="E6" s="37">
        <v>30</v>
      </c>
      <c r="F6" t="s" s="38">
        <v>11</v>
      </c>
      <c r="G6" s="29">
        <v>2</v>
      </c>
      <c r="H6" s="27">
        <v>30</v>
      </c>
      <c r="I6" t="s" s="38">
        <v>11</v>
      </c>
      <c r="J6" s="29">
        <v>2</v>
      </c>
      <c r="K6" s="27">
        <v>30</v>
      </c>
      <c r="L6" t="s" s="38">
        <v>11</v>
      </c>
      <c r="M6" s="29">
        <v>2</v>
      </c>
      <c r="N6" t="s" s="39">
        <v>12</v>
      </c>
      <c r="O6" s="31">
        <f>SUM(B6,E6,H6,K6)</f>
        <v>120</v>
      </c>
      <c r="P6" s="32">
        <f>SUM(D6,G6,J6,M6)</f>
        <v>8</v>
      </c>
    </row>
    <row r="7" ht="30" customHeight="1">
      <c r="A7" t="s" s="15">
        <v>22</v>
      </c>
      <c r="B7" s="16">
        <v>30</v>
      </c>
      <c r="C7" t="s" s="17">
        <v>17</v>
      </c>
      <c r="D7" s="18">
        <v>3</v>
      </c>
      <c r="E7" s="16">
        <v>30</v>
      </c>
      <c r="F7" t="s" s="17">
        <v>17</v>
      </c>
      <c r="G7" s="18">
        <v>3</v>
      </c>
      <c r="H7" s="33"/>
      <c r="I7" s="34"/>
      <c r="J7" s="35"/>
      <c r="K7" s="33"/>
      <c r="L7" s="34"/>
      <c r="M7" s="35"/>
      <c r="N7" t="s" s="40">
        <v>23</v>
      </c>
      <c r="O7" s="21">
        <f>SUM(B7,E7,H7,K7)</f>
        <v>60</v>
      </c>
      <c r="P7" s="22">
        <f>SUM(D7,G7,J7,M7)</f>
        <v>6</v>
      </c>
    </row>
    <row r="8" ht="15" customHeight="1">
      <c r="A8" t="s" s="23">
        <v>24</v>
      </c>
      <c r="B8" s="37">
        <v>30</v>
      </c>
      <c r="C8" t="s" s="38">
        <v>11</v>
      </c>
      <c r="D8" s="29">
        <v>3</v>
      </c>
      <c r="E8" s="24"/>
      <c r="F8" s="41"/>
      <c r="G8" s="26"/>
      <c r="H8" t="s" s="30">
        <v>25</v>
      </c>
      <c r="I8" s="41"/>
      <c r="J8" s="26"/>
      <c r="K8" s="24"/>
      <c r="L8" s="41"/>
      <c r="M8" s="26"/>
      <c r="N8" t="s" s="30">
        <v>26</v>
      </c>
      <c r="O8" s="31">
        <f>SUM(B8,E8,H8,K8)</f>
        <v>30</v>
      </c>
      <c r="P8" s="32">
        <f>SUM(D8,G8,J8,M8)</f>
        <v>3</v>
      </c>
    </row>
    <row r="9" ht="15" customHeight="1">
      <c r="A9" t="s" s="15">
        <v>27</v>
      </c>
      <c r="B9" s="33"/>
      <c r="C9" s="34"/>
      <c r="D9" s="35"/>
      <c r="E9" s="16">
        <v>30</v>
      </c>
      <c r="F9" t="s" s="17">
        <v>17</v>
      </c>
      <c r="G9" s="18">
        <v>2</v>
      </c>
      <c r="H9" s="33"/>
      <c r="I9" s="34"/>
      <c r="J9" s="35"/>
      <c r="K9" s="33"/>
      <c r="L9" s="34"/>
      <c r="M9" s="35"/>
      <c r="N9" t="s" s="20">
        <v>28</v>
      </c>
      <c r="O9" s="21">
        <f>SUM(B9,E9,H9,K9)</f>
        <v>30</v>
      </c>
      <c r="P9" s="22">
        <f>SUM(D9,G9,J9,M9)</f>
        <v>2</v>
      </c>
    </row>
    <row r="10" ht="30" customHeight="1">
      <c r="A10" t="s" s="23">
        <v>29</v>
      </c>
      <c r="B10" s="37">
        <v>30</v>
      </c>
      <c r="C10" t="s" s="38">
        <v>11</v>
      </c>
      <c r="D10" s="29">
        <v>2</v>
      </c>
      <c r="E10" s="37">
        <v>30</v>
      </c>
      <c r="F10" t="s" s="38">
        <v>11</v>
      </c>
      <c r="G10" s="29">
        <v>2</v>
      </c>
      <c r="H10" s="37">
        <v>30</v>
      </c>
      <c r="I10" t="s" s="38">
        <v>11</v>
      </c>
      <c r="J10" s="29">
        <v>2</v>
      </c>
      <c r="K10" s="37">
        <v>30</v>
      </c>
      <c r="L10" t="s" s="38">
        <v>11</v>
      </c>
      <c r="M10" s="29">
        <v>2</v>
      </c>
      <c r="N10" t="s" s="39">
        <v>12</v>
      </c>
      <c r="O10" s="31">
        <f>SUM(B10,E10,H10,K10)</f>
        <v>120</v>
      </c>
      <c r="P10" s="32">
        <f>SUM(D10,G10,J10,M10)</f>
        <v>8</v>
      </c>
    </row>
    <row r="11" ht="15" customHeight="1">
      <c r="A11" t="s" s="15">
        <v>30</v>
      </c>
      <c r="B11" s="33"/>
      <c r="C11" s="34"/>
      <c r="D11" s="35"/>
      <c r="E11" s="16">
        <v>30</v>
      </c>
      <c r="F11" t="s" s="17">
        <v>17</v>
      </c>
      <c r="G11" s="18">
        <v>2</v>
      </c>
      <c r="H11" s="33"/>
      <c r="I11" s="34"/>
      <c r="J11" s="35"/>
      <c r="K11" s="33"/>
      <c r="L11" s="34"/>
      <c r="M11" s="35"/>
      <c r="N11" t="s" s="20">
        <v>31</v>
      </c>
      <c r="O11" s="21">
        <f>SUM(B11,E11,H11,K11)</f>
        <v>30</v>
      </c>
      <c r="P11" s="22">
        <f>SUM(D11,G11,J11,M11)</f>
        <v>2</v>
      </c>
    </row>
    <row r="12" ht="30" customHeight="1">
      <c r="A12" t="s" s="23">
        <v>32</v>
      </c>
      <c r="B12" s="37">
        <v>45</v>
      </c>
      <c r="C12" t="s" s="28">
        <v>33</v>
      </c>
      <c r="D12" s="29">
        <v>5</v>
      </c>
      <c r="E12" s="37">
        <v>45</v>
      </c>
      <c r="F12" t="s" s="28">
        <v>33</v>
      </c>
      <c r="G12" s="29">
        <v>5</v>
      </c>
      <c r="H12" s="27">
        <v>45</v>
      </c>
      <c r="I12" t="s" s="28">
        <v>33</v>
      </c>
      <c r="J12" s="29">
        <v>5</v>
      </c>
      <c r="K12" s="37">
        <v>45</v>
      </c>
      <c r="L12" t="s" s="28">
        <v>33</v>
      </c>
      <c r="M12" s="29">
        <v>5</v>
      </c>
      <c r="N12" t="s" s="39">
        <v>12</v>
      </c>
      <c r="O12" s="31">
        <f>SUM(B12,E12,H12,K12)</f>
        <v>180</v>
      </c>
      <c r="P12" s="32">
        <f>SUM(D12,G12,J12,M12)</f>
        <v>20</v>
      </c>
    </row>
    <row r="13" ht="15" customHeight="1">
      <c r="A13" t="s" s="15">
        <v>34</v>
      </c>
      <c r="B13" s="16">
        <v>30</v>
      </c>
      <c r="C13" t="s" s="36">
        <v>11</v>
      </c>
      <c r="D13" s="18">
        <v>0</v>
      </c>
      <c r="E13" s="19">
        <v>30</v>
      </c>
      <c r="F13" t="s" s="36">
        <v>11</v>
      </c>
      <c r="G13" s="18">
        <v>0</v>
      </c>
      <c r="H13" s="33"/>
      <c r="I13" s="42"/>
      <c r="J13" s="35"/>
      <c r="K13" s="33"/>
      <c r="L13" s="42"/>
      <c r="M13" s="35"/>
      <c r="N13" t="s" s="20">
        <v>35</v>
      </c>
      <c r="O13" s="21">
        <f>SUM(B13,E13,H13,K13)</f>
        <v>60</v>
      </c>
      <c r="P13" s="22">
        <f>SUM(D13,G13,J13,M13)</f>
        <v>0</v>
      </c>
    </row>
    <row r="14" ht="15" customHeight="1">
      <c r="A14" t="s" s="23">
        <v>36</v>
      </c>
      <c r="B14" s="24"/>
      <c r="C14" s="25"/>
      <c r="D14" s="26"/>
      <c r="E14" s="37">
        <v>30</v>
      </c>
      <c r="F14" t="s" s="38">
        <v>11</v>
      </c>
      <c r="G14" s="29">
        <v>2</v>
      </c>
      <c r="H14" s="24"/>
      <c r="I14" s="25"/>
      <c r="J14" s="26"/>
      <c r="K14" s="24"/>
      <c r="L14" s="25"/>
      <c r="M14" s="26"/>
      <c r="N14" t="s" s="30">
        <v>26</v>
      </c>
      <c r="O14" s="31">
        <f>SUM(B14,E14,H14,K14)</f>
        <v>30</v>
      </c>
      <c r="P14" s="32">
        <f>SUM(D14,G14,J14,M14)</f>
        <v>2</v>
      </c>
    </row>
    <row r="15" ht="15" customHeight="1">
      <c r="A15" t="s" s="15">
        <v>37</v>
      </c>
      <c r="B15" s="33"/>
      <c r="C15" s="34"/>
      <c r="D15" s="35"/>
      <c r="E15" s="33"/>
      <c r="F15" s="34"/>
      <c r="G15" s="35"/>
      <c r="H15" s="16">
        <v>30</v>
      </c>
      <c r="I15" t="s" s="17">
        <v>11</v>
      </c>
      <c r="J15" s="18">
        <v>2</v>
      </c>
      <c r="K15" s="16">
        <v>30</v>
      </c>
      <c r="L15" t="s" s="17">
        <v>11</v>
      </c>
      <c r="M15" s="18">
        <v>2</v>
      </c>
      <c r="N15" t="s" s="20">
        <v>38</v>
      </c>
      <c r="O15" s="21">
        <f>SUM(B15,E15,H15,K15)</f>
        <v>60</v>
      </c>
      <c r="P15" s="22">
        <f>SUM(D15,G15,J15,M15)</f>
        <v>4</v>
      </c>
    </row>
    <row r="16" ht="15" customHeight="1">
      <c r="A16" t="s" s="23">
        <v>39</v>
      </c>
      <c r="B16" s="24"/>
      <c r="C16" s="25"/>
      <c r="D16" s="26"/>
      <c r="E16" s="24"/>
      <c r="F16" s="25"/>
      <c r="G16" s="26"/>
      <c r="H16" s="37">
        <v>30</v>
      </c>
      <c r="I16" t="s" s="28">
        <v>17</v>
      </c>
      <c r="J16" s="29">
        <v>2</v>
      </c>
      <c r="K16" s="37">
        <v>30</v>
      </c>
      <c r="L16" t="s" s="28">
        <v>17</v>
      </c>
      <c r="M16" s="29">
        <v>2</v>
      </c>
      <c r="N16" t="s" s="30">
        <v>38</v>
      </c>
      <c r="O16" s="31">
        <f>SUM(B16,E16,H16,K16)</f>
        <v>60</v>
      </c>
      <c r="P16" s="32">
        <f>SUM(D16,G16,J16,M16)</f>
        <v>4</v>
      </c>
    </row>
    <row r="17" ht="15" customHeight="1">
      <c r="A17" t="s" s="23">
        <v>40</v>
      </c>
      <c r="B17" s="24"/>
      <c r="C17" s="25"/>
      <c r="D17" s="26"/>
      <c r="E17" s="24"/>
      <c r="F17" s="25"/>
      <c r="G17" s="26"/>
      <c r="H17" s="37">
        <v>30</v>
      </c>
      <c r="I17" t="s" s="28">
        <v>41</v>
      </c>
      <c r="J17" s="29">
        <v>2</v>
      </c>
      <c r="K17" s="37">
        <v>30</v>
      </c>
      <c r="L17" t="s" s="28">
        <v>41</v>
      </c>
      <c r="M17" s="29">
        <v>2</v>
      </c>
      <c r="N17" t="s" s="30">
        <v>20</v>
      </c>
      <c r="O17" s="43"/>
      <c r="P17" s="44"/>
    </row>
    <row r="18" ht="15.5" customHeight="1">
      <c r="A18" t="s" s="45">
        <v>42</v>
      </c>
      <c r="B18" s="46"/>
      <c r="C18" s="47"/>
      <c r="D18" s="48"/>
      <c r="E18" s="46"/>
      <c r="F18" s="47"/>
      <c r="G18" s="48"/>
      <c r="H18" s="46"/>
      <c r="I18" s="47"/>
      <c r="J18" s="48"/>
      <c r="K18" s="49">
        <v>30</v>
      </c>
      <c r="L18" t="s" s="50">
        <v>41</v>
      </c>
      <c r="M18" s="51">
        <v>2</v>
      </c>
      <c r="N18" t="s" s="52">
        <v>43</v>
      </c>
      <c r="O18" s="53"/>
      <c r="P18" s="54"/>
    </row>
    <row r="19" ht="16" customHeight="1">
      <c r="A19" t="s" s="55">
        <v>44</v>
      </c>
      <c r="B19" s="56">
        <f>SUM(B2:B16)</f>
        <v>435</v>
      </c>
      <c r="C19" s="57"/>
      <c r="D19" s="58">
        <f>SUM(D2:D16)</f>
        <v>29</v>
      </c>
      <c r="E19" s="56">
        <f>SUM(E2:E16)</f>
        <v>465</v>
      </c>
      <c r="F19" s="57"/>
      <c r="G19" s="58">
        <f>SUM(G2:G16)</f>
        <v>31</v>
      </c>
      <c r="H19" s="56">
        <v>465</v>
      </c>
      <c r="I19" s="57"/>
      <c r="J19" s="58">
        <v>30</v>
      </c>
      <c r="K19" s="56">
        <f>SUM(K2:K16)+K17+K18</f>
        <v>465</v>
      </c>
      <c r="L19" s="57"/>
      <c r="M19" s="58">
        <v>30</v>
      </c>
      <c r="N19" s="59"/>
      <c r="O19" s="60">
        <f>SUM(O2:O16)</f>
        <v>1740</v>
      </c>
      <c r="P19" s="58">
        <f>SUM(P2:P16)</f>
        <v>114</v>
      </c>
    </row>
    <row r="20" ht="16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/>
      <c r="P20" s="62"/>
    </row>
    <row r="21" ht="15.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4"/>
      <c r="P21" s="64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