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ogram studiów - siatki" sheetId="1" r:id="rId1"/>
  </sheets>
  <definedNames>
    <definedName name="_xlnm.Print_Area" localSheetId="0">'Program studiów - siatki'!$A$1:$AM$59</definedName>
  </definedNames>
  <calcPr fullCalcOnLoad="1"/>
</workbook>
</file>

<file path=xl/sharedStrings.xml><?xml version="1.0" encoding="utf-8"?>
<sst xmlns="http://schemas.openxmlformats.org/spreadsheetml/2006/main" count="107" uniqueCount="79">
  <si>
    <t>Lp.</t>
  </si>
  <si>
    <t>kod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</si>
  <si>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</si>
  <si>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</si>
  <si>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</si>
  <si>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</si>
  <si>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</si>
  <si>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</si>
  <si>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</si>
  <si>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</si>
  <si>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</si>
  <si>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</si>
  <si>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</si>
  <si>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</si>
  <si>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</si>
  <si>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4.</t>
  </si>
  <si>
    <t>Wychowanie fizyczne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</si>
  <si>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</si>
  <si>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</si>
  <si>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</si>
  <si>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</si>
  <si>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</si>
  <si>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</si>
  <si>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</si>
  <si>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</si>
  <si>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6.</t>
  </si>
  <si>
    <t>10.</t>
  </si>
  <si>
    <t>11.</t>
  </si>
  <si>
    <t>12.</t>
  </si>
  <si>
    <t>13.</t>
  </si>
  <si>
    <t>14.</t>
  </si>
  <si>
    <t>15.</t>
  </si>
  <si>
    <t>Wstęp do nauki o kulturze</t>
  </si>
  <si>
    <t>16.</t>
  </si>
  <si>
    <t>ZO</t>
  </si>
  <si>
    <t>2, 3</t>
  </si>
  <si>
    <t>17.</t>
  </si>
  <si>
    <t>Wykład wydziałowy</t>
  </si>
  <si>
    <t>5, 6</t>
  </si>
  <si>
    <t>2, 4, 6</t>
  </si>
  <si>
    <t>18.</t>
  </si>
  <si>
    <t>A. PRZEDMIOTY KSZTAŁCENIA PODSTAWOWEGO I KIERUNKOWEGO</t>
  </si>
  <si>
    <t>forma zaliczenia po semestrze</t>
  </si>
  <si>
    <t>Przedmiot*</t>
  </si>
  <si>
    <t>* kursywą zaznaczono przedmioty do wyboru</t>
  </si>
  <si>
    <t>Praktyczna nauka języka chińskiego</t>
  </si>
  <si>
    <t>Historia Chin</t>
  </si>
  <si>
    <t>Językoznawstwo ogólne</t>
  </si>
  <si>
    <t>Wstęp do literaturoznawstwa</t>
  </si>
  <si>
    <t>Kanon literatury chińskiej</t>
  </si>
  <si>
    <t>Seminarium dyplomowe</t>
  </si>
  <si>
    <t>Lektorat języka obcego</t>
  </si>
  <si>
    <t>razem</t>
  </si>
  <si>
    <t>Wybrane zagadnienia z kultury Chin</t>
  </si>
  <si>
    <t>WYDZIAŁ FILOLOGICZNY</t>
  </si>
  <si>
    <t>2.</t>
  </si>
  <si>
    <t>3.</t>
  </si>
  <si>
    <t>7.</t>
  </si>
  <si>
    <t>8.</t>
  </si>
  <si>
    <t>9.</t>
  </si>
  <si>
    <t>Praktyka zawodowa</t>
  </si>
  <si>
    <t>W trakcie pierwszego roku studiów studenci zobowiązani są do zaliczenia szkolenia z zakresu BHP i ochrony własności intelektualnej.</t>
  </si>
  <si>
    <t>Współczesna historia Chin</t>
  </si>
  <si>
    <t>Fakultet**</t>
  </si>
  <si>
    <t>** W ramach fakultetów studenci realizują przedmioty zgodne z zainteresowaniami i profilem studiów, np. Środowisko geograficzne Chin, Wiedza o filozofii i religii Chin, Funkcjonowanie przedsiębiorcy na rynku chińskim, Protokół dyplomatyczny.</t>
  </si>
  <si>
    <t>Otoczenie kulturowe w biznesie</t>
  </si>
  <si>
    <t>Komunikacja międzykulturowa</t>
  </si>
  <si>
    <t>Międzynarodowe stosunki ekonomiczne</t>
  </si>
  <si>
    <t>Chiny w relacjach politycznych XX/XXI wieku</t>
  </si>
  <si>
    <t>Podstawy ekonomii</t>
  </si>
  <si>
    <t>Prawo międzynarodowe publiczne</t>
  </si>
  <si>
    <t>Gospodarka chińska</t>
  </si>
  <si>
    <t>Prawo dyplomatyczne i konsularne</t>
  </si>
  <si>
    <t>2, 3, 4, 5</t>
  </si>
  <si>
    <t>PLAN STUDIÓW STACJONARNYCH PIERWSZEGO STOPNIA OD ROKU AKADEMICKIEGO 2016/2017</t>
  </si>
  <si>
    <t>Kultura języka polskiego</t>
  </si>
  <si>
    <t>4, 5</t>
  </si>
  <si>
    <t>1, 3, 5</t>
  </si>
  <si>
    <t>KIERUNEK: SINOLOGIA III rok 2018/2019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</si>
</sst>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9" fontId="6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8"/>
  <sheetViews>
    <sheetView tabSelected="1" view="pageBreakPreview" zoomScaleSheetLayoutView="100" zoomScalePageLayoutView="0" workbookViewId="0" topLeftCell="B1">
      <selection activeCell="B3" sqref="B3:K3"/>
    </sheetView>
  </sheetViews>
  <sheetFormatPr defaultColWidth="9.140625" defaultRowHeight="15"/>
  <cols>
    <col min="1" max="1" width="4.28125" style="0" customWidth="1"/>
    <col min="2" max="2" width="23.7109375" style="3" customWidth="1"/>
    <col min="3" max="3" width="6.421875" style="1" customWidth="1"/>
    <col min="4" max="4" width="5.8515625" style="4" customWidth="1"/>
    <col min="5" max="5" width="5.8515625" style="1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1" customWidth="1"/>
    <col min="10" max="10" width="4.57421875" style="1" customWidth="1"/>
    <col min="11" max="11" width="5.28125" style="1" customWidth="1"/>
    <col min="12" max="12" width="6.140625" style="1" customWidth="1"/>
    <col min="13" max="14" width="4.8515625" style="1" customWidth="1"/>
    <col min="15" max="15" width="4.57421875" style="1" customWidth="1"/>
    <col min="16" max="16" width="5.140625" style="1" customWidth="1"/>
    <col min="17" max="17" width="4.7109375" style="1" customWidth="1"/>
    <col min="18" max="18" width="4.8515625" style="1" customWidth="1"/>
    <col min="19" max="19" width="4.7109375" style="1" customWidth="1"/>
    <col min="20" max="20" width="4.8515625" style="1" customWidth="1"/>
    <col min="21" max="21" width="5.8515625" style="1" customWidth="1"/>
    <col min="22" max="22" width="4.57421875" style="1" customWidth="1"/>
    <col min="23" max="23" width="5.140625" style="1" customWidth="1"/>
    <col min="24" max="24" width="4.8515625" style="1" customWidth="1"/>
    <col min="25" max="25" width="5.00390625" style="1" customWidth="1"/>
    <col min="26" max="26" width="6.28125" style="1" customWidth="1"/>
    <col min="27" max="28" width="4.8515625" style="1" customWidth="1"/>
    <col min="29" max="29" width="4.7109375" style="1" customWidth="1"/>
    <col min="30" max="30" width="4.8515625" style="1" customWidth="1"/>
    <col min="31" max="31" width="6.140625" style="1" customWidth="1"/>
    <col min="32" max="32" width="5.28125" style="1" customWidth="1"/>
    <col min="33" max="33" width="4.8515625" style="1" customWidth="1"/>
    <col min="34" max="34" width="5.7109375" style="1" customWidth="1"/>
    <col min="35" max="35" width="5.140625" style="1" customWidth="1"/>
    <col min="36" max="36" width="6.00390625" style="1" customWidth="1"/>
    <col min="37" max="37" width="8.7109375" style="1" customWidth="1"/>
    <col min="38" max="38" width="8.57421875" style="1" customWidth="1"/>
    <col min="39" max="39" width="5.7109375" style="1" customWidth="1"/>
  </cols>
  <sheetData>
    <row r="1" spans="1:39" ht="15.75">
      <c r="A1" s="86" t="s">
        <v>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1:39" ht="18.75" customHeight="1">
      <c r="A2" s="50"/>
      <c r="B2" s="80" t="s">
        <v>54</v>
      </c>
      <c r="C2" s="80"/>
      <c r="D2" s="80"/>
      <c r="E2" s="80"/>
      <c r="F2" s="80"/>
      <c r="G2" s="80"/>
      <c r="H2" s="80"/>
      <c r="I2" s="80"/>
      <c r="J2" s="80"/>
      <c r="K2" s="80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18.75" customHeight="1">
      <c r="A3" s="50"/>
      <c r="B3" s="80" t="s">
        <v>78</v>
      </c>
      <c r="C3" s="80"/>
      <c r="D3" s="80"/>
      <c r="E3" s="80"/>
      <c r="F3" s="80"/>
      <c r="G3" s="80"/>
      <c r="H3" s="80"/>
      <c r="I3" s="80"/>
      <c r="J3" s="80"/>
      <c r="K3" s="80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51"/>
    </row>
    <row r="4" spans="1:39" ht="18.75" customHeight="1">
      <c r="A4" s="50"/>
      <c r="B4" s="49"/>
      <c r="C4" s="49"/>
      <c r="D4" s="49"/>
      <c r="E4" s="49"/>
      <c r="F4" s="49"/>
      <c r="G4" s="49"/>
      <c r="H4" s="49"/>
      <c r="I4" s="49"/>
      <c r="J4" s="49"/>
      <c r="K4" s="49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51"/>
    </row>
    <row r="5" spans="1:39" ht="15.75" thickBot="1">
      <c r="A5" s="50"/>
      <c r="B5" s="36"/>
      <c r="C5" s="51"/>
      <c r="D5" s="37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ht="15.75">
      <c r="A6" s="116"/>
      <c r="B6" s="117"/>
      <c r="C6" s="117"/>
      <c r="D6" s="117"/>
      <c r="E6" s="117"/>
      <c r="F6" s="118"/>
      <c r="G6" s="113" t="s">
        <v>3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5"/>
    </row>
    <row r="7" spans="1:39" ht="30" customHeight="1">
      <c r="A7" s="92" t="s">
        <v>0</v>
      </c>
      <c r="B7" s="100" t="s">
        <v>43</v>
      </c>
      <c r="C7" s="100" t="s">
        <v>1</v>
      </c>
      <c r="D7" s="91" t="s">
        <v>42</v>
      </c>
      <c r="E7" s="91"/>
      <c r="F7" s="91"/>
      <c r="G7" s="82" t="s">
        <v>4</v>
      </c>
      <c r="H7" s="82"/>
      <c r="I7" s="82"/>
      <c r="J7" s="82"/>
      <c r="K7" s="82"/>
      <c r="L7" s="82"/>
      <c r="M7" s="82"/>
      <c r="N7" s="82"/>
      <c r="O7" s="82"/>
      <c r="P7" s="82"/>
      <c r="Q7" s="99" t="s">
        <v>5</v>
      </c>
      <c r="R7" s="99"/>
      <c r="S7" s="99"/>
      <c r="T7" s="99"/>
      <c r="U7" s="99"/>
      <c r="V7" s="99"/>
      <c r="W7" s="99"/>
      <c r="X7" s="99"/>
      <c r="Y7" s="99"/>
      <c r="Z7" s="99"/>
      <c r="AA7" s="90" t="s">
        <v>6</v>
      </c>
      <c r="AB7" s="90"/>
      <c r="AC7" s="90"/>
      <c r="AD7" s="90"/>
      <c r="AE7" s="90"/>
      <c r="AF7" s="90"/>
      <c r="AG7" s="90"/>
      <c r="AH7" s="90"/>
      <c r="AI7" s="90"/>
      <c r="AJ7" s="90"/>
      <c r="AK7" s="72" t="s">
        <v>7</v>
      </c>
      <c r="AL7" s="72" t="s">
        <v>8</v>
      </c>
      <c r="AM7" s="58"/>
    </row>
    <row r="8" spans="1:39" s="2" customFormat="1" ht="22.5" customHeight="1">
      <c r="A8" s="92"/>
      <c r="B8" s="100"/>
      <c r="C8" s="100"/>
      <c r="D8" s="91"/>
      <c r="E8" s="91"/>
      <c r="F8" s="91"/>
      <c r="G8" s="104" t="s">
        <v>17</v>
      </c>
      <c r="H8" s="105"/>
      <c r="I8" s="105"/>
      <c r="J8" s="105"/>
      <c r="K8" s="106"/>
      <c r="L8" s="87" t="s">
        <v>18</v>
      </c>
      <c r="M8" s="88"/>
      <c r="N8" s="88"/>
      <c r="O8" s="88"/>
      <c r="P8" s="89"/>
      <c r="Q8" s="110" t="s">
        <v>19</v>
      </c>
      <c r="R8" s="111"/>
      <c r="S8" s="111"/>
      <c r="T8" s="111"/>
      <c r="U8" s="112"/>
      <c r="V8" s="96" t="s">
        <v>20</v>
      </c>
      <c r="W8" s="97"/>
      <c r="X8" s="97"/>
      <c r="Y8" s="97"/>
      <c r="Z8" s="98"/>
      <c r="AA8" s="119" t="s">
        <v>21</v>
      </c>
      <c r="AB8" s="120"/>
      <c r="AC8" s="120"/>
      <c r="AD8" s="120"/>
      <c r="AE8" s="121"/>
      <c r="AF8" s="107" t="s">
        <v>22</v>
      </c>
      <c r="AG8" s="108"/>
      <c r="AH8" s="108"/>
      <c r="AI8" s="108"/>
      <c r="AJ8" s="109"/>
      <c r="AK8" s="102"/>
      <c r="AL8" s="102"/>
      <c r="AM8" s="94"/>
    </row>
    <row r="9" spans="1:39" s="2" customFormat="1" ht="32.25" thickBot="1">
      <c r="A9" s="93"/>
      <c r="B9" s="101"/>
      <c r="C9" s="101"/>
      <c r="D9" s="38" t="s">
        <v>2</v>
      </c>
      <c r="E9" s="38" t="s">
        <v>34</v>
      </c>
      <c r="F9" s="38" t="s">
        <v>23</v>
      </c>
      <c r="G9" s="39" t="s">
        <v>9</v>
      </c>
      <c r="H9" s="39" t="s">
        <v>10</v>
      </c>
      <c r="I9" s="39" t="s">
        <v>11</v>
      </c>
      <c r="J9" s="39" t="s">
        <v>12</v>
      </c>
      <c r="K9" s="39" t="s">
        <v>13</v>
      </c>
      <c r="L9" s="40" t="s">
        <v>9</v>
      </c>
      <c r="M9" s="40" t="s">
        <v>10</v>
      </c>
      <c r="N9" s="40" t="s">
        <v>11</v>
      </c>
      <c r="O9" s="40" t="s">
        <v>12</v>
      </c>
      <c r="P9" s="40" t="s">
        <v>13</v>
      </c>
      <c r="Q9" s="41" t="s">
        <v>9</v>
      </c>
      <c r="R9" s="41" t="s">
        <v>10</v>
      </c>
      <c r="S9" s="41" t="s">
        <v>11</v>
      </c>
      <c r="T9" s="41" t="s">
        <v>12</v>
      </c>
      <c r="U9" s="41" t="s">
        <v>13</v>
      </c>
      <c r="V9" s="42" t="s">
        <v>9</v>
      </c>
      <c r="W9" s="42" t="s">
        <v>10</v>
      </c>
      <c r="X9" s="42" t="s">
        <v>11</v>
      </c>
      <c r="Y9" s="42" t="s">
        <v>12</v>
      </c>
      <c r="Z9" s="42" t="s">
        <v>13</v>
      </c>
      <c r="AA9" s="43" t="s">
        <v>9</v>
      </c>
      <c r="AB9" s="43" t="s">
        <v>10</v>
      </c>
      <c r="AC9" s="43" t="s">
        <v>11</v>
      </c>
      <c r="AD9" s="43" t="s">
        <v>12</v>
      </c>
      <c r="AE9" s="43" t="s">
        <v>13</v>
      </c>
      <c r="AF9" s="44" t="s">
        <v>9</v>
      </c>
      <c r="AG9" s="44" t="s">
        <v>10</v>
      </c>
      <c r="AH9" s="44" t="s">
        <v>11</v>
      </c>
      <c r="AI9" s="44" t="s">
        <v>12</v>
      </c>
      <c r="AJ9" s="44" t="s">
        <v>13</v>
      </c>
      <c r="AK9" s="103"/>
      <c r="AL9" s="103"/>
      <c r="AM9" s="95"/>
    </row>
    <row r="10" spans="1:39" ht="15.75">
      <c r="A10" s="83" t="s">
        <v>41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5"/>
    </row>
    <row r="11" spans="1:39" ht="31.5">
      <c r="A11" s="52" t="s">
        <v>14</v>
      </c>
      <c r="B11" s="13" t="s">
        <v>45</v>
      </c>
      <c r="C11" s="29"/>
      <c r="D11" s="12" t="s">
        <v>39</v>
      </c>
      <c r="E11" s="12" t="s">
        <v>77</v>
      </c>
      <c r="F11" s="29" t="s">
        <v>39</v>
      </c>
      <c r="G11" s="30"/>
      <c r="H11" s="30"/>
      <c r="I11" s="30">
        <v>300</v>
      </c>
      <c r="J11" s="30"/>
      <c r="K11" s="30">
        <v>20</v>
      </c>
      <c r="L11" s="31"/>
      <c r="M11" s="31"/>
      <c r="N11" s="31">
        <v>300</v>
      </c>
      <c r="O11" s="31"/>
      <c r="P11" s="31">
        <v>20</v>
      </c>
      <c r="Q11" s="32"/>
      <c r="R11" s="32"/>
      <c r="S11" s="32">
        <v>240</v>
      </c>
      <c r="T11" s="32"/>
      <c r="U11" s="32">
        <v>16</v>
      </c>
      <c r="V11" s="33"/>
      <c r="W11" s="33"/>
      <c r="X11" s="33">
        <v>240</v>
      </c>
      <c r="Y11" s="33"/>
      <c r="Z11" s="33">
        <v>17</v>
      </c>
      <c r="AA11" s="34"/>
      <c r="AB11" s="34"/>
      <c r="AC11" s="34">
        <v>210</v>
      </c>
      <c r="AD11" s="34"/>
      <c r="AE11" s="34">
        <v>14</v>
      </c>
      <c r="AF11" s="35"/>
      <c r="AG11" s="35"/>
      <c r="AH11" s="35">
        <v>210</v>
      </c>
      <c r="AI11" s="35"/>
      <c r="AJ11" s="35">
        <v>15</v>
      </c>
      <c r="AK11" s="29">
        <f aca="true" t="shared" si="0" ref="AK11:AK19">G11+H11+I11+J11+L11+M11+O11+N11+Q11+R11+S11+T11+V11+W11+X11+Y11+AA11+AB11+AC11+AD11+AF11+AG11+AH11+AI11</f>
        <v>1500</v>
      </c>
      <c r="AL11" s="29">
        <f>K11+P11+U11+Z11+AE11+AJ11</f>
        <v>102</v>
      </c>
      <c r="AM11" s="29"/>
    </row>
    <row r="12" spans="1:39" ht="37.5" customHeight="1">
      <c r="A12" s="52" t="s">
        <v>55</v>
      </c>
      <c r="B12" s="13" t="s">
        <v>46</v>
      </c>
      <c r="C12" s="29"/>
      <c r="D12" s="12">
        <v>2</v>
      </c>
      <c r="E12" s="12"/>
      <c r="F12" s="29"/>
      <c r="G12" s="30"/>
      <c r="H12" s="30"/>
      <c r="I12" s="30"/>
      <c r="J12" s="30"/>
      <c r="K12" s="30"/>
      <c r="L12" s="31">
        <v>30</v>
      </c>
      <c r="M12" s="31"/>
      <c r="N12" s="31"/>
      <c r="O12" s="31"/>
      <c r="P12" s="31">
        <v>2</v>
      </c>
      <c r="Q12" s="32"/>
      <c r="R12" s="32"/>
      <c r="S12" s="32"/>
      <c r="T12" s="32"/>
      <c r="U12" s="32"/>
      <c r="V12" s="33"/>
      <c r="W12" s="33"/>
      <c r="X12" s="33"/>
      <c r="Y12" s="33"/>
      <c r="Z12" s="33"/>
      <c r="AA12" s="34"/>
      <c r="AB12" s="34"/>
      <c r="AC12" s="34"/>
      <c r="AD12" s="34"/>
      <c r="AE12" s="34"/>
      <c r="AF12" s="35"/>
      <c r="AG12" s="35"/>
      <c r="AH12" s="35"/>
      <c r="AI12" s="35"/>
      <c r="AJ12" s="35"/>
      <c r="AK12" s="29">
        <f t="shared" si="0"/>
        <v>30</v>
      </c>
      <c r="AL12" s="29">
        <f>K12+P12+U12+Z12+AE12+AJ12</f>
        <v>2</v>
      </c>
      <c r="AM12" s="29"/>
    </row>
    <row r="13" spans="1:39" ht="31.5">
      <c r="A13" s="52" t="s">
        <v>56</v>
      </c>
      <c r="B13" s="13" t="s">
        <v>62</v>
      </c>
      <c r="C13" s="29"/>
      <c r="D13" s="12">
        <v>3</v>
      </c>
      <c r="E13" s="12"/>
      <c r="F13" s="29"/>
      <c r="G13" s="30"/>
      <c r="H13" s="30"/>
      <c r="I13" s="30"/>
      <c r="J13" s="30"/>
      <c r="K13" s="30"/>
      <c r="L13" s="31"/>
      <c r="M13" s="31"/>
      <c r="N13" s="31"/>
      <c r="O13" s="31"/>
      <c r="P13" s="31"/>
      <c r="Q13" s="32">
        <v>30</v>
      </c>
      <c r="R13" s="32"/>
      <c r="S13" s="32"/>
      <c r="T13" s="32"/>
      <c r="U13" s="32">
        <v>3</v>
      </c>
      <c r="V13" s="33"/>
      <c r="W13" s="33"/>
      <c r="X13" s="33"/>
      <c r="Y13" s="33"/>
      <c r="Z13" s="33"/>
      <c r="AA13" s="34"/>
      <c r="AB13" s="34"/>
      <c r="AC13" s="34"/>
      <c r="AD13" s="34"/>
      <c r="AE13" s="34"/>
      <c r="AF13" s="35"/>
      <c r="AG13" s="35"/>
      <c r="AH13" s="35"/>
      <c r="AI13" s="35"/>
      <c r="AJ13" s="35"/>
      <c r="AK13" s="29">
        <f t="shared" si="0"/>
        <v>30</v>
      </c>
      <c r="AL13" s="29">
        <f>K13+P13+U13+Z13+AE13+AJ13</f>
        <v>3</v>
      </c>
      <c r="AM13" s="29"/>
    </row>
    <row r="14" spans="1:39" ht="42.75" customHeight="1">
      <c r="A14" s="52" t="s">
        <v>15</v>
      </c>
      <c r="B14" s="13" t="s">
        <v>47</v>
      </c>
      <c r="C14" s="29"/>
      <c r="D14" s="12">
        <v>1</v>
      </c>
      <c r="E14" s="12"/>
      <c r="F14" s="29"/>
      <c r="G14" s="30">
        <v>15</v>
      </c>
      <c r="H14" s="30"/>
      <c r="I14" s="30"/>
      <c r="J14" s="30"/>
      <c r="K14" s="30">
        <v>2</v>
      </c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3"/>
      <c r="W14" s="33"/>
      <c r="X14" s="33"/>
      <c r="Y14" s="33"/>
      <c r="Z14" s="33"/>
      <c r="AA14" s="34"/>
      <c r="AB14" s="34"/>
      <c r="AC14" s="34"/>
      <c r="AD14" s="34"/>
      <c r="AE14" s="34"/>
      <c r="AF14" s="35"/>
      <c r="AG14" s="35"/>
      <c r="AH14" s="35"/>
      <c r="AI14" s="35"/>
      <c r="AJ14" s="35"/>
      <c r="AK14" s="29">
        <f t="shared" si="0"/>
        <v>15</v>
      </c>
      <c r="AL14" s="29">
        <f>K14+P14+U14+Z14+AE14+AJ14</f>
        <v>2</v>
      </c>
      <c r="AM14" s="29"/>
    </row>
    <row r="15" spans="1:39" ht="15.75" hidden="1">
      <c r="A15" s="52"/>
      <c r="B15" s="13"/>
      <c r="C15" s="29"/>
      <c r="D15" s="12"/>
      <c r="E15" s="12"/>
      <c r="F15" s="29"/>
      <c r="G15" s="30"/>
      <c r="H15" s="30"/>
      <c r="I15" s="30"/>
      <c r="J15" s="30"/>
      <c r="K15" s="30"/>
      <c r="L15" s="31"/>
      <c r="M15" s="31"/>
      <c r="N15" s="31"/>
      <c r="O15" s="31"/>
      <c r="P15" s="31"/>
      <c r="Q15" s="32"/>
      <c r="R15" s="32"/>
      <c r="S15" s="32"/>
      <c r="T15" s="32"/>
      <c r="U15" s="32"/>
      <c r="V15" s="33"/>
      <c r="W15" s="33"/>
      <c r="X15" s="33"/>
      <c r="Y15" s="33"/>
      <c r="Z15" s="33"/>
      <c r="AA15" s="34"/>
      <c r="AB15" s="34"/>
      <c r="AC15" s="34"/>
      <c r="AD15" s="34"/>
      <c r="AE15" s="34"/>
      <c r="AF15" s="35"/>
      <c r="AG15" s="35"/>
      <c r="AH15" s="35"/>
      <c r="AI15" s="35"/>
      <c r="AJ15" s="35"/>
      <c r="AK15" s="29">
        <f t="shared" si="0"/>
        <v>0</v>
      </c>
      <c r="AL15" s="29">
        <f>K15+P15+U15+Z15+AE15+AJ15</f>
        <v>0</v>
      </c>
      <c r="AM15" s="29"/>
    </row>
    <row r="16" spans="1:39" ht="31.5">
      <c r="A16" s="74" t="s">
        <v>24</v>
      </c>
      <c r="B16" s="28" t="s">
        <v>65</v>
      </c>
      <c r="C16" s="58"/>
      <c r="D16" s="72">
        <v>3</v>
      </c>
      <c r="E16" s="72"/>
      <c r="F16" s="58"/>
      <c r="G16" s="68"/>
      <c r="H16" s="68"/>
      <c r="I16" s="68"/>
      <c r="J16" s="68"/>
      <c r="K16" s="68"/>
      <c r="L16" s="70"/>
      <c r="M16" s="70"/>
      <c r="N16" s="70"/>
      <c r="O16" s="70"/>
      <c r="P16" s="70"/>
      <c r="Q16" s="64">
        <v>30</v>
      </c>
      <c r="R16" s="64"/>
      <c r="S16" s="64"/>
      <c r="T16" s="64"/>
      <c r="U16" s="64">
        <v>3</v>
      </c>
      <c r="V16" s="66"/>
      <c r="W16" s="66"/>
      <c r="X16" s="66"/>
      <c r="Y16" s="66"/>
      <c r="Z16" s="66"/>
      <c r="AA16" s="60"/>
      <c r="AB16" s="60"/>
      <c r="AC16" s="60"/>
      <c r="AD16" s="60"/>
      <c r="AE16" s="60"/>
      <c r="AF16" s="62"/>
      <c r="AG16" s="62"/>
      <c r="AH16" s="62"/>
      <c r="AI16" s="62"/>
      <c r="AJ16" s="62"/>
      <c r="AK16" s="58">
        <f t="shared" si="0"/>
        <v>30</v>
      </c>
      <c r="AL16" s="58">
        <f aca="true" t="shared" si="1" ref="AL16:AL26">K16+P16+U16+Z16+AE16+AJ16</f>
        <v>3</v>
      </c>
      <c r="AM16" s="29"/>
    </row>
    <row r="17" spans="1:39" ht="31.5">
      <c r="A17" s="75"/>
      <c r="B17" s="28" t="s">
        <v>66</v>
      </c>
      <c r="C17" s="59"/>
      <c r="D17" s="73"/>
      <c r="E17" s="73"/>
      <c r="F17" s="59"/>
      <c r="G17" s="69"/>
      <c r="H17" s="69"/>
      <c r="I17" s="69"/>
      <c r="J17" s="69"/>
      <c r="K17" s="69"/>
      <c r="L17" s="71"/>
      <c r="M17" s="71"/>
      <c r="N17" s="71"/>
      <c r="O17" s="71"/>
      <c r="P17" s="71"/>
      <c r="Q17" s="65"/>
      <c r="R17" s="65"/>
      <c r="S17" s="65"/>
      <c r="T17" s="65"/>
      <c r="U17" s="65"/>
      <c r="V17" s="67"/>
      <c r="W17" s="67"/>
      <c r="X17" s="67"/>
      <c r="Y17" s="67"/>
      <c r="Z17" s="67"/>
      <c r="AA17" s="61"/>
      <c r="AB17" s="61"/>
      <c r="AC17" s="61"/>
      <c r="AD17" s="61"/>
      <c r="AE17" s="61"/>
      <c r="AF17" s="63"/>
      <c r="AG17" s="63"/>
      <c r="AH17" s="63"/>
      <c r="AI17" s="63"/>
      <c r="AJ17" s="63"/>
      <c r="AK17" s="59"/>
      <c r="AL17" s="59"/>
      <c r="AM17" s="29"/>
    </row>
    <row r="18" spans="1:39" ht="31.5">
      <c r="A18" s="52" t="s">
        <v>25</v>
      </c>
      <c r="B18" s="13" t="s">
        <v>48</v>
      </c>
      <c r="C18" s="29"/>
      <c r="D18" s="12">
        <v>1</v>
      </c>
      <c r="E18" s="12"/>
      <c r="F18" s="29"/>
      <c r="G18" s="30">
        <v>15</v>
      </c>
      <c r="H18" s="30"/>
      <c r="I18" s="30"/>
      <c r="J18" s="30"/>
      <c r="K18" s="30">
        <v>2</v>
      </c>
      <c r="L18" s="31"/>
      <c r="M18" s="31"/>
      <c r="N18" s="31"/>
      <c r="O18" s="31"/>
      <c r="P18" s="31"/>
      <c r="Q18" s="32"/>
      <c r="R18" s="32"/>
      <c r="S18" s="32"/>
      <c r="T18" s="32"/>
      <c r="U18" s="32"/>
      <c r="V18" s="33"/>
      <c r="W18" s="33"/>
      <c r="X18" s="33"/>
      <c r="Y18" s="33"/>
      <c r="Z18" s="33"/>
      <c r="AA18" s="34"/>
      <c r="AB18" s="34"/>
      <c r="AC18" s="34"/>
      <c r="AD18" s="34"/>
      <c r="AE18" s="34"/>
      <c r="AF18" s="35"/>
      <c r="AG18" s="35"/>
      <c r="AH18" s="35"/>
      <c r="AI18" s="35"/>
      <c r="AJ18" s="35"/>
      <c r="AK18" s="29">
        <f t="shared" si="0"/>
        <v>15</v>
      </c>
      <c r="AL18" s="29">
        <f>K18+P18+U18+Z18+AE18+AJ18</f>
        <v>2</v>
      </c>
      <c r="AM18" s="29"/>
    </row>
    <row r="19" spans="1:39" ht="31.5">
      <c r="A19" s="52" t="s">
        <v>57</v>
      </c>
      <c r="B19" s="13" t="s">
        <v>49</v>
      </c>
      <c r="C19" s="29"/>
      <c r="D19" s="12"/>
      <c r="E19" s="12" t="s">
        <v>35</v>
      </c>
      <c r="F19" s="29"/>
      <c r="G19" s="30"/>
      <c r="H19" s="30"/>
      <c r="I19" s="30"/>
      <c r="J19" s="30"/>
      <c r="K19" s="30"/>
      <c r="L19" s="31">
        <v>30</v>
      </c>
      <c r="M19" s="31"/>
      <c r="N19" s="31"/>
      <c r="O19" s="31"/>
      <c r="P19" s="31">
        <v>2</v>
      </c>
      <c r="Q19" s="32">
        <v>15</v>
      </c>
      <c r="R19" s="32"/>
      <c r="S19" s="32"/>
      <c r="T19" s="32"/>
      <c r="U19" s="32">
        <v>1</v>
      </c>
      <c r="V19" s="33"/>
      <c r="W19" s="33"/>
      <c r="X19" s="33"/>
      <c r="Y19" s="33"/>
      <c r="Z19" s="33"/>
      <c r="AA19" s="34"/>
      <c r="AB19" s="34"/>
      <c r="AC19" s="34"/>
      <c r="AD19" s="34"/>
      <c r="AE19" s="34"/>
      <c r="AF19" s="35"/>
      <c r="AG19" s="35"/>
      <c r="AH19" s="35"/>
      <c r="AI19" s="35"/>
      <c r="AJ19" s="35"/>
      <c r="AK19" s="29">
        <f t="shared" si="0"/>
        <v>45</v>
      </c>
      <c r="AL19" s="29">
        <f>K19+P19+U19+Z19+AE19+AJ19</f>
        <v>3</v>
      </c>
      <c r="AM19" s="29"/>
    </row>
    <row r="20" spans="1:39" ht="31.5">
      <c r="A20" s="52" t="s">
        <v>58</v>
      </c>
      <c r="B20" s="13" t="s">
        <v>32</v>
      </c>
      <c r="C20" s="29"/>
      <c r="D20" s="12">
        <v>1</v>
      </c>
      <c r="E20" s="12"/>
      <c r="F20" s="29"/>
      <c r="G20" s="30">
        <v>15</v>
      </c>
      <c r="H20" s="30"/>
      <c r="I20" s="30"/>
      <c r="J20" s="30"/>
      <c r="K20" s="30">
        <v>2</v>
      </c>
      <c r="L20" s="31"/>
      <c r="M20" s="31"/>
      <c r="N20" s="31"/>
      <c r="O20" s="31"/>
      <c r="P20" s="31"/>
      <c r="Q20" s="32"/>
      <c r="R20" s="32"/>
      <c r="S20" s="32"/>
      <c r="T20" s="32"/>
      <c r="U20" s="32"/>
      <c r="V20" s="33"/>
      <c r="W20" s="33"/>
      <c r="X20" s="33"/>
      <c r="Y20" s="33"/>
      <c r="Z20" s="33"/>
      <c r="AA20" s="34"/>
      <c r="AB20" s="34"/>
      <c r="AC20" s="34"/>
      <c r="AD20" s="34"/>
      <c r="AE20" s="34"/>
      <c r="AF20" s="35"/>
      <c r="AG20" s="35"/>
      <c r="AH20" s="35"/>
      <c r="AI20" s="35"/>
      <c r="AJ20" s="35"/>
      <c r="AK20" s="29">
        <f>G20+H20+I20+J20+L20+M20+O20+N20+Q20+R20+S20+T20+V20+W20+X20+Y20+AA20+AB20+AC20+AD20+AF20+AG20+AH20+AI20</f>
        <v>15</v>
      </c>
      <c r="AL20" s="29">
        <f t="shared" si="1"/>
        <v>2</v>
      </c>
      <c r="AM20" s="29"/>
    </row>
    <row r="21" spans="1:39" ht="31.5">
      <c r="A21" s="52" t="s">
        <v>59</v>
      </c>
      <c r="B21" s="13" t="s">
        <v>53</v>
      </c>
      <c r="C21" s="29"/>
      <c r="D21" s="12">
        <v>3</v>
      </c>
      <c r="E21" s="12">
        <v>2</v>
      </c>
      <c r="F21" s="29"/>
      <c r="G21" s="30"/>
      <c r="H21" s="30"/>
      <c r="I21" s="30"/>
      <c r="J21" s="30"/>
      <c r="K21" s="30"/>
      <c r="L21" s="31">
        <v>30</v>
      </c>
      <c r="M21" s="31"/>
      <c r="N21" s="31"/>
      <c r="O21" s="31"/>
      <c r="P21" s="31">
        <v>2</v>
      </c>
      <c r="Q21" s="32">
        <v>30</v>
      </c>
      <c r="R21" s="32"/>
      <c r="S21" s="32"/>
      <c r="T21" s="32"/>
      <c r="U21" s="32">
        <v>3</v>
      </c>
      <c r="V21" s="33"/>
      <c r="W21" s="33"/>
      <c r="X21" s="33"/>
      <c r="Y21" s="33"/>
      <c r="Z21" s="33"/>
      <c r="AA21" s="34"/>
      <c r="AB21" s="34"/>
      <c r="AC21" s="34"/>
      <c r="AD21" s="34"/>
      <c r="AE21" s="34"/>
      <c r="AF21" s="35"/>
      <c r="AG21" s="35"/>
      <c r="AH21" s="35"/>
      <c r="AI21" s="35"/>
      <c r="AJ21" s="35"/>
      <c r="AK21" s="29">
        <f>G21+H21+I21+J21+L21+M21+O21+N21+Q21+R21+S21+T21+V21+W21+X21+Y21+AA21+AB21+AC21+AD21+AF21+AG21+AH21+AI21</f>
        <v>60</v>
      </c>
      <c r="AL21" s="29">
        <f t="shared" si="1"/>
        <v>5</v>
      </c>
      <c r="AM21" s="29"/>
    </row>
    <row r="22" spans="1:39" ht="42.75" customHeight="1">
      <c r="A22" s="74" t="s">
        <v>26</v>
      </c>
      <c r="B22" s="28" t="s">
        <v>67</v>
      </c>
      <c r="C22" s="58"/>
      <c r="D22" s="72"/>
      <c r="E22" s="72">
        <v>4</v>
      </c>
      <c r="F22" s="58"/>
      <c r="G22" s="68"/>
      <c r="H22" s="68"/>
      <c r="I22" s="68"/>
      <c r="J22" s="68"/>
      <c r="K22" s="68"/>
      <c r="L22" s="70"/>
      <c r="M22" s="70"/>
      <c r="N22" s="70"/>
      <c r="O22" s="70"/>
      <c r="P22" s="70"/>
      <c r="Q22" s="64"/>
      <c r="R22" s="64"/>
      <c r="S22" s="64"/>
      <c r="T22" s="64"/>
      <c r="U22" s="64"/>
      <c r="V22" s="66">
        <v>30</v>
      </c>
      <c r="W22" s="66"/>
      <c r="X22" s="66"/>
      <c r="Y22" s="66"/>
      <c r="Z22" s="66">
        <v>2</v>
      </c>
      <c r="AA22" s="60"/>
      <c r="AB22" s="60"/>
      <c r="AC22" s="60"/>
      <c r="AD22" s="60"/>
      <c r="AE22" s="60"/>
      <c r="AF22" s="62"/>
      <c r="AG22" s="62"/>
      <c r="AH22" s="62"/>
      <c r="AI22" s="62"/>
      <c r="AJ22" s="62"/>
      <c r="AK22" s="58">
        <f>G22+H22+I22+J22+L22+M22+O22+N22+Q22+R22+S22+T22+V22+W22+X22+Y22+AA22+AB22+AC22+AD22+AF22+AG22+AH22+AI22</f>
        <v>30</v>
      </c>
      <c r="AL22" s="58">
        <f t="shared" si="1"/>
        <v>2</v>
      </c>
      <c r="AM22" s="29"/>
    </row>
    <row r="23" spans="1:39" ht="47.25">
      <c r="A23" s="75"/>
      <c r="B23" s="28" t="s">
        <v>68</v>
      </c>
      <c r="C23" s="59"/>
      <c r="D23" s="73"/>
      <c r="E23" s="73"/>
      <c r="F23" s="59"/>
      <c r="G23" s="69"/>
      <c r="H23" s="69"/>
      <c r="I23" s="69"/>
      <c r="J23" s="69"/>
      <c r="K23" s="69"/>
      <c r="L23" s="71"/>
      <c r="M23" s="71"/>
      <c r="N23" s="71"/>
      <c r="O23" s="71"/>
      <c r="P23" s="71"/>
      <c r="Q23" s="65"/>
      <c r="R23" s="65"/>
      <c r="S23" s="65"/>
      <c r="T23" s="65"/>
      <c r="U23" s="65"/>
      <c r="V23" s="67"/>
      <c r="W23" s="67"/>
      <c r="X23" s="67"/>
      <c r="Y23" s="67"/>
      <c r="Z23" s="67"/>
      <c r="AA23" s="61"/>
      <c r="AB23" s="61"/>
      <c r="AC23" s="61"/>
      <c r="AD23" s="61"/>
      <c r="AE23" s="61"/>
      <c r="AF23" s="63"/>
      <c r="AG23" s="63"/>
      <c r="AH23" s="63"/>
      <c r="AI23" s="63"/>
      <c r="AJ23" s="63"/>
      <c r="AK23" s="59"/>
      <c r="AL23" s="59"/>
      <c r="AM23" s="29"/>
    </row>
    <row r="24" spans="1:39" ht="28.5" customHeight="1">
      <c r="A24" s="74" t="s">
        <v>27</v>
      </c>
      <c r="B24" s="28" t="s">
        <v>69</v>
      </c>
      <c r="C24" s="58"/>
      <c r="D24" s="72">
        <v>1</v>
      </c>
      <c r="E24" s="72"/>
      <c r="F24" s="58"/>
      <c r="G24" s="68">
        <v>30</v>
      </c>
      <c r="H24" s="68"/>
      <c r="I24" s="68"/>
      <c r="J24" s="68"/>
      <c r="K24" s="68">
        <v>3</v>
      </c>
      <c r="L24" s="70"/>
      <c r="M24" s="70"/>
      <c r="N24" s="70"/>
      <c r="O24" s="70"/>
      <c r="P24" s="70"/>
      <c r="Q24" s="64"/>
      <c r="R24" s="64"/>
      <c r="S24" s="64"/>
      <c r="T24" s="64"/>
      <c r="U24" s="64"/>
      <c r="V24" s="66"/>
      <c r="W24" s="66"/>
      <c r="X24" s="66"/>
      <c r="Y24" s="66"/>
      <c r="Z24" s="66"/>
      <c r="AA24" s="60"/>
      <c r="AB24" s="60"/>
      <c r="AC24" s="60"/>
      <c r="AD24" s="60"/>
      <c r="AE24" s="60"/>
      <c r="AF24" s="62"/>
      <c r="AG24" s="62"/>
      <c r="AH24" s="62"/>
      <c r="AI24" s="62"/>
      <c r="AJ24" s="62"/>
      <c r="AK24" s="58">
        <f>G24+H24+I24+J24+L24+M24+O24+N24+Q24+R24+S24+T24+V24+W24+X24+Y24+AA24+AB24+AC24+AD24+AF24+AG24+AH24+AI24</f>
        <v>30</v>
      </c>
      <c r="AL24" s="58">
        <f t="shared" si="1"/>
        <v>3</v>
      </c>
      <c r="AM24" s="29"/>
    </row>
    <row r="25" spans="1:39" ht="47.25">
      <c r="A25" s="75"/>
      <c r="B25" s="28" t="s">
        <v>70</v>
      </c>
      <c r="C25" s="59"/>
      <c r="D25" s="73"/>
      <c r="E25" s="73"/>
      <c r="F25" s="59"/>
      <c r="G25" s="69"/>
      <c r="H25" s="69"/>
      <c r="I25" s="69"/>
      <c r="J25" s="69"/>
      <c r="K25" s="69"/>
      <c r="L25" s="71"/>
      <c r="M25" s="71"/>
      <c r="N25" s="71"/>
      <c r="O25" s="71"/>
      <c r="P25" s="71"/>
      <c r="Q25" s="65"/>
      <c r="R25" s="65"/>
      <c r="S25" s="65"/>
      <c r="T25" s="65"/>
      <c r="U25" s="65"/>
      <c r="V25" s="67"/>
      <c r="W25" s="67"/>
      <c r="X25" s="67"/>
      <c r="Y25" s="67"/>
      <c r="Z25" s="67"/>
      <c r="AA25" s="61"/>
      <c r="AB25" s="61"/>
      <c r="AC25" s="61"/>
      <c r="AD25" s="61"/>
      <c r="AE25" s="61"/>
      <c r="AF25" s="63"/>
      <c r="AG25" s="63"/>
      <c r="AH25" s="63"/>
      <c r="AI25" s="63"/>
      <c r="AJ25" s="63"/>
      <c r="AK25" s="59"/>
      <c r="AL25" s="59"/>
      <c r="AM25" s="29"/>
    </row>
    <row r="26" spans="1:39" ht="27.75" customHeight="1">
      <c r="A26" s="74" t="s">
        <v>28</v>
      </c>
      <c r="B26" s="28" t="s">
        <v>71</v>
      </c>
      <c r="C26" s="58"/>
      <c r="D26" s="72">
        <v>4</v>
      </c>
      <c r="E26" s="72"/>
      <c r="F26" s="58"/>
      <c r="G26" s="68"/>
      <c r="H26" s="68"/>
      <c r="I26" s="68"/>
      <c r="J26" s="68"/>
      <c r="K26" s="68"/>
      <c r="L26" s="70"/>
      <c r="M26" s="70"/>
      <c r="N26" s="70"/>
      <c r="O26" s="70"/>
      <c r="P26" s="70"/>
      <c r="Q26" s="64"/>
      <c r="R26" s="64"/>
      <c r="S26" s="64"/>
      <c r="T26" s="64"/>
      <c r="U26" s="64"/>
      <c r="V26" s="66">
        <v>30</v>
      </c>
      <c r="W26" s="66"/>
      <c r="X26" s="66"/>
      <c r="Y26" s="66"/>
      <c r="Z26" s="66">
        <v>3</v>
      </c>
      <c r="AA26" s="60"/>
      <c r="AB26" s="60"/>
      <c r="AC26" s="60"/>
      <c r="AD26" s="60"/>
      <c r="AE26" s="60"/>
      <c r="AF26" s="62"/>
      <c r="AG26" s="62"/>
      <c r="AH26" s="62"/>
      <c r="AI26" s="62"/>
      <c r="AJ26" s="62"/>
      <c r="AK26" s="58">
        <f>G26+H26+I26+J26+L26+M26+O26+N26+Q26+R26+S26+T26+V26+W26+X26+Y26+AA26+AB26+AC26+AD26+AF26+AG26+AH26+AI26</f>
        <v>30</v>
      </c>
      <c r="AL26" s="58">
        <f t="shared" si="1"/>
        <v>3</v>
      </c>
      <c r="AM26" s="29"/>
    </row>
    <row r="27" spans="1:39" ht="31.5">
      <c r="A27" s="75"/>
      <c r="B27" s="28" t="s">
        <v>72</v>
      </c>
      <c r="C27" s="59"/>
      <c r="D27" s="73"/>
      <c r="E27" s="73"/>
      <c r="F27" s="59"/>
      <c r="G27" s="69"/>
      <c r="H27" s="69"/>
      <c r="I27" s="69"/>
      <c r="J27" s="69"/>
      <c r="K27" s="69"/>
      <c r="L27" s="71"/>
      <c r="M27" s="71"/>
      <c r="N27" s="71"/>
      <c r="O27" s="71"/>
      <c r="P27" s="71"/>
      <c r="Q27" s="65"/>
      <c r="R27" s="65"/>
      <c r="S27" s="65"/>
      <c r="T27" s="65"/>
      <c r="U27" s="65"/>
      <c r="V27" s="67"/>
      <c r="W27" s="67"/>
      <c r="X27" s="67"/>
      <c r="Y27" s="67"/>
      <c r="Z27" s="67"/>
      <c r="AA27" s="61"/>
      <c r="AB27" s="61"/>
      <c r="AC27" s="61"/>
      <c r="AD27" s="61"/>
      <c r="AE27" s="61"/>
      <c r="AF27" s="63"/>
      <c r="AG27" s="63"/>
      <c r="AH27" s="63"/>
      <c r="AI27" s="63"/>
      <c r="AJ27" s="63"/>
      <c r="AK27" s="59"/>
      <c r="AL27" s="59"/>
      <c r="AM27" s="29"/>
    </row>
    <row r="28" spans="1:39" ht="31.5">
      <c r="A28" s="52" t="s">
        <v>29</v>
      </c>
      <c r="B28" s="28" t="s">
        <v>63</v>
      </c>
      <c r="C28" s="29"/>
      <c r="D28" s="29"/>
      <c r="E28" s="29"/>
      <c r="F28" s="29" t="s">
        <v>73</v>
      </c>
      <c r="G28" s="30"/>
      <c r="H28" s="30"/>
      <c r="I28" s="30"/>
      <c r="J28" s="30"/>
      <c r="K28" s="30"/>
      <c r="L28" s="31">
        <v>30</v>
      </c>
      <c r="M28" s="31"/>
      <c r="N28" s="31"/>
      <c r="O28" s="31"/>
      <c r="P28" s="31">
        <v>2</v>
      </c>
      <c r="Q28" s="32">
        <v>30</v>
      </c>
      <c r="R28" s="32"/>
      <c r="S28" s="32"/>
      <c r="T28" s="32"/>
      <c r="U28" s="32">
        <v>2</v>
      </c>
      <c r="V28" s="33">
        <v>90</v>
      </c>
      <c r="W28" s="33"/>
      <c r="X28" s="33"/>
      <c r="Y28" s="33"/>
      <c r="Z28" s="33">
        <v>6</v>
      </c>
      <c r="AA28" s="34">
        <v>30</v>
      </c>
      <c r="AB28" s="34"/>
      <c r="AC28" s="34"/>
      <c r="AD28" s="34"/>
      <c r="AE28" s="34">
        <v>2</v>
      </c>
      <c r="AF28" s="35"/>
      <c r="AG28" s="35"/>
      <c r="AH28" s="35"/>
      <c r="AI28" s="35"/>
      <c r="AJ28" s="35"/>
      <c r="AK28" s="29">
        <f>G28+H28+I28+J28+L28+M28+O28+N28+Q28+R28+S28+T28+V28+W28+X28+Y28+AA28+AB28+AC28+AD28+AF28+AG28+AH28+AI28</f>
        <v>180</v>
      </c>
      <c r="AL28" s="29">
        <f aca="true" t="shared" si="2" ref="AL28:AL34">K28+P28+U28+Z28+AE28+AJ28</f>
        <v>12</v>
      </c>
      <c r="AM28" s="29"/>
    </row>
    <row r="29" spans="1:39" ht="15.75">
      <c r="A29" s="52" t="s">
        <v>30</v>
      </c>
      <c r="B29" s="28" t="s">
        <v>51</v>
      </c>
      <c r="C29" s="29"/>
      <c r="D29" s="12">
        <v>4.5</v>
      </c>
      <c r="E29" s="12">
        <v>3</v>
      </c>
      <c r="F29" s="29" t="s">
        <v>76</v>
      </c>
      <c r="G29" s="30"/>
      <c r="H29" s="30"/>
      <c r="I29" s="30"/>
      <c r="J29" s="30"/>
      <c r="K29" s="30"/>
      <c r="L29" s="31"/>
      <c r="M29" s="31"/>
      <c r="N29" s="31"/>
      <c r="O29" s="31"/>
      <c r="P29" s="31"/>
      <c r="Q29" s="32"/>
      <c r="R29" s="32"/>
      <c r="S29" s="32">
        <v>30</v>
      </c>
      <c r="T29" s="32"/>
      <c r="U29" s="32">
        <v>2</v>
      </c>
      <c r="V29" s="33"/>
      <c r="W29" s="33"/>
      <c r="X29" s="33">
        <v>30</v>
      </c>
      <c r="Y29" s="33"/>
      <c r="Z29" s="33">
        <v>2</v>
      </c>
      <c r="AA29" s="34"/>
      <c r="AB29" s="34"/>
      <c r="AC29" s="34">
        <v>30</v>
      </c>
      <c r="AD29" s="34"/>
      <c r="AE29" s="34">
        <v>2</v>
      </c>
      <c r="AF29" s="35"/>
      <c r="AG29" s="35"/>
      <c r="AH29" s="35"/>
      <c r="AI29" s="35"/>
      <c r="AJ29" s="35"/>
      <c r="AK29" s="29">
        <f>G29+H29+I29+J29+L29+M29+O29+N29+Q29+R29+S29+T29+V29+W29+X29+Y29+AA29+AB29+AC29+AD29+AF29+AG29+AH29+AI29</f>
        <v>90</v>
      </c>
      <c r="AL29" s="29">
        <f t="shared" si="2"/>
        <v>6</v>
      </c>
      <c r="AM29" s="29"/>
    </row>
    <row r="30" spans="1:39" ht="31.5">
      <c r="A30" s="52" t="s">
        <v>31</v>
      </c>
      <c r="B30" s="28" t="s">
        <v>50</v>
      </c>
      <c r="C30" s="29"/>
      <c r="D30" s="12"/>
      <c r="E30" s="12"/>
      <c r="F30" s="29" t="s">
        <v>38</v>
      </c>
      <c r="G30" s="30"/>
      <c r="H30" s="30"/>
      <c r="I30" s="30"/>
      <c r="J30" s="30"/>
      <c r="K30" s="30"/>
      <c r="L30" s="31"/>
      <c r="M30" s="31"/>
      <c r="N30" s="31"/>
      <c r="O30" s="31"/>
      <c r="P30" s="31"/>
      <c r="Q30" s="32"/>
      <c r="R30" s="32"/>
      <c r="S30" s="32"/>
      <c r="T30" s="32"/>
      <c r="U30" s="32"/>
      <c r="V30" s="33"/>
      <c r="W30" s="33"/>
      <c r="X30" s="33"/>
      <c r="Y30" s="33"/>
      <c r="Z30" s="33"/>
      <c r="AA30" s="34"/>
      <c r="AB30" s="34"/>
      <c r="AC30" s="34"/>
      <c r="AD30" s="34">
        <v>30</v>
      </c>
      <c r="AE30" s="34">
        <v>8</v>
      </c>
      <c r="AF30" s="35"/>
      <c r="AG30" s="35"/>
      <c r="AH30" s="35"/>
      <c r="AI30" s="35">
        <v>30</v>
      </c>
      <c r="AJ30" s="35">
        <v>13</v>
      </c>
      <c r="AK30" s="29">
        <f>G30+H30+I30+J30+L30+M30+O30+N30+Q30+R30+S30+T30+V30+W30+X30+Y30+AA30+AB30+AC30+AD30+AF30+AG30+AH30+AI30</f>
        <v>60</v>
      </c>
      <c r="AL30" s="29">
        <f t="shared" si="2"/>
        <v>21</v>
      </c>
      <c r="AM30" s="29"/>
    </row>
    <row r="31" spans="1:39" ht="31.5">
      <c r="A31" s="52" t="s">
        <v>33</v>
      </c>
      <c r="B31" s="28" t="s">
        <v>75</v>
      </c>
      <c r="C31" s="29"/>
      <c r="D31" s="12"/>
      <c r="E31" s="12">
        <v>2</v>
      </c>
      <c r="F31" s="29"/>
      <c r="G31" s="30"/>
      <c r="H31" s="30"/>
      <c r="I31" s="30"/>
      <c r="J31" s="30"/>
      <c r="K31" s="30"/>
      <c r="L31" s="31"/>
      <c r="M31" s="31"/>
      <c r="N31" s="31">
        <v>30</v>
      </c>
      <c r="O31" s="31"/>
      <c r="P31" s="31">
        <v>2</v>
      </c>
      <c r="Q31" s="32"/>
      <c r="R31" s="32"/>
      <c r="S31" s="32"/>
      <c r="T31" s="32"/>
      <c r="U31" s="32"/>
      <c r="V31" s="33"/>
      <c r="W31" s="33"/>
      <c r="X31" s="33"/>
      <c r="Y31" s="33"/>
      <c r="Z31" s="33"/>
      <c r="AA31" s="34"/>
      <c r="AB31" s="34"/>
      <c r="AC31" s="34"/>
      <c r="AD31" s="34"/>
      <c r="AE31" s="34"/>
      <c r="AF31" s="35"/>
      <c r="AG31" s="35"/>
      <c r="AH31" s="35"/>
      <c r="AI31" s="35"/>
      <c r="AJ31" s="35"/>
      <c r="AK31" s="29"/>
      <c r="AL31" s="29"/>
      <c r="AM31" s="29"/>
    </row>
    <row r="32" spans="1:39" ht="15.75">
      <c r="A32" s="52" t="s">
        <v>33</v>
      </c>
      <c r="B32" s="28" t="s">
        <v>37</v>
      </c>
      <c r="C32" s="29"/>
      <c r="D32" s="12"/>
      <c r="E32" s="12"/>
      <c r="F32" s="29">
        <v>5</v>
      </c>
      <c r="G32" s="30"/>
      <c r="H32" s="30"/>
      <c r="I32" s="30"/>
      <c r="J32" s="30"/>
      <c r="K32" s="30"/>
      <c r="L32" s="31"/>
      <c r="M32" s="31"/>
      <c r="N32" s="31"/>
      <c r="O32" s="31"/>
      <c r="P32" s="31"/>
      <c r="Q32" s="32"/>
      <c r="R32" s="32"/>
      <c r="S32" s="32"/>
      <c r="T32" s="32"/>
      <c r="U32" s="32"/>
      <c r="V32" s="33"/>
      <c r="W32" s="33"/>
      <c r="X32" s="33"/>
      <c r="Y32" s="33"/>
      <c r="Z32" s="33"/>
      <c r="AA32" s="34">
        <v>30</v>
      </c>
      <c r="AB32" s="34"/>
      <c r="AC32" s="34"/>
      <c r="AD32" s="34"/>
      <c r="AE32" s="34">
        <v>2</v>
      </c>
      <c r="AF32" s="35"/>
      <c r="AG32" s="35"/>
      <c r="AH32" s="35"/>
      <c r="AI32" s="35"/>
      <c r="AJ32" s="35"/>
      <c r="AK32" s="29">
        <f>G32+H32+I32+J32+L32+M32+O32+N32+Q32+R32+S32+T32+V32+W32+X32+Y32+AA32+AB32+AC32+AD32+AF32+AG32+AH32+AI32</f>
        <v>30</v>
      </c>
      <c r="AL32" s="29">
        <f t="shared" si="2"/>
        <v>2</v>
      </c>
      <c r="AM32" s="29"/>
    </row>
    <row r="33" spans="1:39" ht="15.75">
      <c r="A33" s="52" t="s">
        <v>36</v>
      </c>
      <c r="B33" s="28" t="s">
        <v>16</v>
      </c>
      <c r="C33" s="29"/>
      <c r="D33" s="12"/>
      <c r="E33" s="12"/>
      <c r="F33" s="29">
        <v>1</v>
      </c>
      <c r="G33" s="30"/>
      <c r="H33" s="30"/>
      <c r="I33" s="30">
        <v>30</v>
      </c>
      <c r="J33" s="30"/>
      <c r="K33" s="30">
        <v>1</v>
      </c>
      <c r="L33" s="31"/>
      <c r="M33" s="31"/>
      <c r="N33" s="31"/>
      <c r="O33" s="31"/>
      <c r="P33" s="31"/>
      <c r="Q33" s="32"/>
      <c r="R33" s="32"/>
      <c r="S33" s="32"/>
      <c r="T33" s="32"/>
      <c r="U33" s="32"/>
      <c r="V33" s="33"/>
      <c r="W33" s="33"/>
      <c r="X33" s="33"/>
      <c r="Y33" s="33"/>
      <c r="Z33" s="33"/>
      <c r="AA33" s="34"/>
      <c r="AB33" s="34"/>
      <c r="AC33" s="34"/>
      <c r="AD33" s="34"/>
      <c r="AE33" s="34"/>
      <c r="AF33" s="35"/>
      <c r="AG33" s="35"/>
      <c r="AH33" s="35"/>
      <c r="AI33" s="35"/>
      <c r="AJ33" s="35"/>
      <c r="AK33" s="29">
        <f>G33+H33+I33+J33+L33+M33+O33+N33+Q33+R33+S33+T33+V33+W33+X33+Y33+AA33+AB33+AC33+AD33+AF33+AG33+AH33+AI33</f>
        <v>30</v>
      </c>
      <c r="AL33" s="29">
        <f t="shared" si="2"/>
        <v>1</v>
      </c>
      <c r="AM33" s="29"/>
    </row>
    <row r="34" spans="1:39" ht="15.75">
      <c r="A34" s="52" t="s">
        <v>40</v>
      </c>
      <c r="B34" s="28" t="s">
        <v>60</v>
      </c>
      <c r="C34" s="29"/>
      <c r="D34" s="12"/>
      <c r="E34" s="12"/>
      <c r="F34" s="29" t="s">
        <v>38</v>
      </c>
      <c r="G34" s="30"/>
      <c r="H34" s="30"/>
      <c r="I34" s="30"/>
      <c r="J34" s="30"/>
      <c r="K34" s="30"/>
      <c r="L34" s="31"/>
      <c r="M34" s="31"/>
      <c r="N34" s="31"/>
      <c r="O34" s="31"/>
      <c r="P34" s="31"/>
      <c r="Q34" s="32"/>
      <c r="R34" s="32"/>
      <c r="S34" s="32"/>
      <c r="T34" s="32"/>
      <c r="U34" s="32"/>
      <c r="V34" s="33"/>
      <c r="W34" s="33"/>
      <c r="X34" s="33"/>
      <c r="Y34" s="33"/>
      <c r="Z34" s="33"/>
      <c r="AA34" s="34"/>
      <c r="AB34" s="34"/>
      <c r="AC34" s="34"/>
      <c r="AD34" s="34"/>
      <c r="AE34" s="34">
        <v>2</v>
      </c>
      <c r="AF34" s="35"/>
      <c r="AG34" s="35"/>
      <c r="AH34" s="35"/>
      <c r="AI34" s="35"/>
      <c r="AJ34" s="35">
        <v>2</v>
      </c>
      <c r="AK34" s="29"/>
      <c r="AL34" s="29">
        <f t="shared" si="2"/>
        <v>4</v>
      </c>
      <c r="AM34" s="29"/>
    </row>
    <row r="35" spans="1:39" ht="15.75">
      <c r="A35" s="77" t="s">
        <v>52</v>
      </c>
      <c r="B35" s="78"/>
      <c r="C35" s="29"/>
      <c r="D35" s="29"/>
      <c r="E35" s="29"/>
      <c r="F35" s="29"/>
      <c r="G35" s="15">
        <f aca="true" t="shared" si="3" ref="G35:AL35">SUM(G11:G34)</f>
        <v>75</v>
      </c>
      <c r="H35" s="15">
        <f t="shared" si="3"/>
        <v>0</v>
      </c>
      <c r="I35" s="15">
        <f t="shared" si="3"/>
        <v>330</v>
      </c>
      <c r="J35" s="15">
        <f t="shared" si="3"/>
        <v>0</v>
      </c>
      <c r="K35" s="15">
        <f t="shared" si="3"/>
        <v>30</v>
      </c>
      <c r="L35" s="16">
        <f t="shared" si="3"/>
        <v>120</v>
      </c>
      <c r="M35" s="16">
        <f t="shared" si="3"/>
        <v>0</v>
      </c>
      <c r="N35" s="16">
        <f t="shared" si="3"/>
        <v>330</v>
      </c>
      <c r="O35" s="16">
        <f t="shared" si="3"/>
        <v>0</v>
      </c>
      <c r="P35" s="16">
        <f t="shared" si="3"/>
        <v>30</v>
      </c>
      <c r="Q35" s="17">
        <f t="shared" si="3"/>
        <v>135</v>
      </c>
      <c r="R35" s="17">
        <f t="shared" si="3"/>
        <v>0</v>
      </c>
      <c r="S35" s="17">
        <f t="shared" si="3"/>
        <v>270</v>
      </c>
      <c r="T35" s="17">
        <f t="shared" si="3"/>
        <v>0</v>
      </c>
      <c r="U35" s="17">
        <f t="shared" si="3"/>
        <v>30</v>
      </c>
      <c r="V35" s="18">
        <f t="shared" si="3"/>
        <v>150</v>
      </c>
      <c r="W35" s="18">
        <f t="shared" si="3"/>
        <v>0</v>
      </c>
      <c r="X35" s="18">
        <f t="shared" si="3"/>
        <v>270</v>
      </c>
      <c r="Y35" s="18">
        <f t="shared" si="3"/>
        <v>0</v>
      </c>
      <c r="Z35" s="18">
        <f t="shared" si="3"/>
        <v>30</v>
      </c>
      <c r="AA35" s="19">
        <f t="shared" si="3"/>
        <v>60</v>
      </c>
      <c r="AB35" s="19">
        <f t="shared" si="3"/>
        <v>0</v>
      </c>
      <c r="AC35" s="19">
        <f t="shared" si="3"/>
        <v>240</v>
      </c>
      <c r="AD35" s="19">
        <f t="shared" si="3"/>
        <v>30</v>
      </c>
      <c r="AE35" s="19">
        <f t="shared" si="3"/>
        <v>30</v>
      </c>
      <c r="AF35" s="20">
        <f t="shared" si="3"/>
        <v>0</v>
      </c>
      <c r="AG35" s="20">
        <f t="shared" si="3"/>
        <v>0</v>
      </c>
      <c r="AH35" s="20">
        <f t="shared" si="3"/>
        <v>210</v>
      </c>
      <c r="AI35" s="20">
        <f t="shared" si="3"/>
        <v>30</v>
      </c>
      <c r="AJ35" s="20">
        <f t="shared" si="3"/>
        <v>30</v>
      </c>
      <c r="AK35" s="12">
        <f t="shared" si="3"/>
        <v>2220</v>
      </c>
      <c r="AL35" s="12">
        <f t="shared" si="3"/>
        <v>178</v>
      </c>
      <c r="AM35" s="29"/>
    </row>
    <row r="36" spans="1:39" s="5" customFormat="1" ht="15.75" hidden="1">
      <c r="A36" s="14"/>
      <c r="B36" s="21"/>
      <c r="C36" s="22"/>
      <c r="D36" s="22"/>
      <c r="E36" s="22"/>
      <c r="F36" s="22"/>
      <c r="G36" s="23">
        <f>SUM(G11:G35)</f>
        <v>150</v>
      </c>
      <c r="H36" s="23" t="e">
        <f>SUM(#REF!)</f>
        <v>#REF!</v>
      </c>
      <c r="I36" s="23" t="e">
        <f>SUM(#REF!)</f>
        <v>#REF!</v>
      </c>
      <c r="J36" s="23" t="e">
        <f>SUM(#REF!)</f>
        <v>#REF!</v>
      </c>
      <c r="K36" s="23" t="e">
        <f>SUM(#REF!)</f>
        <v>#REF!</v>
      </c>
      <c r="L36" s="23" t="e">
        <f>SUM(#REF!)</f>
        <v>#REF!</v>
      </c>
      <c r="M36" s="23" t="e">
        <f>SUM(#REF!)</f>
        <v>#REF!</v>
      </c>
      <c r="N36" s="23" t="e">
        <f>SUM(#REF!)</f>
        <v>#REF!</v>
      </c>
      <c r="O36" s="23" t="e">
        <f>SUM(#REF!)</f>
        <v>#REF!</v>
      </c>
      <c r="P36" s="23" t="e">
        <f>SUM(#REF!)</f>
        <v>#REF!</v>
      </c>
      <c r="Q36" s="24" t="e">
        <f>SUM(#REF!)</f>
        <v>#REF!</v>
      </c>
      <c r="R36" s="24" t="e">
        <f>SUM(#REF!)</f>
        <v>#REF!</v>
      </c>
      <c r="S36" s="24" t="e">
        <f>SUM(#REF!)</f>
        <v>#REF!</v>
      </c>
      <c r="T36" s="24" t="e">
        <f>SUM(#REF!)</f>
        <v>#REF!</v>
      </c>
      <c r="U36" s="24" t="e">
        <f>SUM(#REF!)</f>
        <v>#REF!</v>
      </c>
      <c r="V36" s="24" t="e">
        <f>SUM(#REF!)</f>
        <v>#REF!</v>
      </c>
      <c r="W36" s="24" t="e">
        <f>SUM(#REF!)</f>
        <v>#REF!</v>
      </c>
      <c r="X36" s="24" t="e">
        <f>SUM(#REF!)</f>
        <v>#REF!</v>
      </c>
      <c r="Y36" s="24" t="e">
        <f>SUM(#REF!)</f>
        <v>#REF!</v>
      </c>
      <c r="Z36" s="24" t="e">
        <f>SUM(#REF!)</f>
        <v>#REF!</v>
      </c>
      <c r="AA36" s="25" t="e">
        <f>SUM(#REF!)</f>
        <v>#REF!</v>
      </c>
      <c r="AB36" s="25" t="e">
        <f>SUM(#REF!)</f>
        <v>#REF!</v>
      </c>
      <c r="AC36" s="25" t="e">
        <f>SUM(#REF!)</f>
        <v>#REF!</v>
      </c>
      <c r="AD36" s="25" t="e">
        <f>SUM(#REF!)</f>
        <v>#REF!</v>
      </c>
      <c r="AE36" s="25" t="e">
        <f>SUM(#REF!)</f>
        <v>#REF!</v>
      </c>
      <c r="AF36" s="26" t="e">
        <f>SUM(#REF!)</f>
        <v>#REF!</v>
      </c>
      <c r="AG36" s="26" t="e">
        <f>SUM(#REF!)</f>
        <v>#REF!</v>
      </c>
      <c r="AH36" s="26" t="e">
        <f>SUM(#REF!)</f>
        <v>#REF!</v>
      </c>
      <c r="AI36" s="26" t="e">
        <f>SUM(#REF!)</f>
        <v>#REF!</v>
      </c>
      <c r="AJ36" s="26" t="e">
        <f>SUM(#REF!)</f>
        <v>#REF!</v>
      </c>
      <c r="AK36" s="22" t="e">
        <f>SUM(#REF!,#REF!)</f>
        <v>#REF!</v>
      </c>
      <c r="AL36" s="22" t="e">
        <f>SUM(#REF!,#REF!)</f>
        <v>#REF!</v>
      </c>
      <c r="AM36" s="27"/>
    </row>
    <row r="37" spans="1:39" ht="15">
      <c r="A37" s="50"/>
      <c r="B37" s="36"/>
      <c r="C37" s="51"/>
      <c r="D37" s="37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1:39" ht="15">
      <c r="A38" s="50"/>
      <c r="B38" s="4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51"/>
    </row>
    <row r="39" spans="1:39" ht="15.75">
      <c r="A39" s="50"/>
      <c r="B39" s="79" t="s">
        <v>61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46"/>
    </row>
    <row r="40" spans="1:39" ht="15.75">
      <c r="A40" s="50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6"/>
    </row>
    <row r="41" spans="1:39" ht="15.75" customHeight="1">
      <c r="A41" s="50"/>
      <c r="B41" s="79" t="s">
        <v>44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46"/>
    </row>
    <row r="42" spans="1:39" ht="33.75" customHeight="1">
      <c r="A42" s="50"/>
      <c r="B42" s="80" t="s">
        <v>64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51"/>
    </row>
    <row r="43" spans="1:39" ht="16.5" customHeight="1">
      <c r="A43" s="50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51"/>
    </row>
    <row r="44" spans="1:39" ht="15">
      <c r="A44" s="50"/>
      <c r="B44" s="47"/>
      <c r="C44" s="51"/>
      <c r="D44" s="37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1:39" ht="15.75">
      <c r="A45" s="53"/>
      <c r="B45" s="54"/>
      <c r="C45" s="46"/>
      <c r="D45" s="55"/>
      <c r="E45" s="46"/>
      <c r="F45" s="5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7"/>
    </row>
    <row r="46" spans="1:39" ht="15.75">
      <c r="A46" s="53"/>
      <c r="B46" s="54"/>
      <c r="C46" s="46"/>
      <c r="D46" s="5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7"/>
    </row>
    <row r="47" spans="2:38" ht="15.75">
      <c r="B47" s="10"/>
      <c r="C47" s="6"/>
      <c r="D47" s="7"/>
      <c r="E47" s="6"/>
      <c r="F47" s="1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2:38" ht="15.75">
      <c r="B48" s="10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2:38" ht="15.75">
      <c r="B49" s="10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38" ht="15.75">
      <c r="B50" s="10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2:38" ht="15.75">
      <c r="B51" s="10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2:25" ht="15">
      <c r="B52" s="8"/>
      <c r="C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2:25" ht="15">
      <c r="B53" s="8"/>
      <c r="C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2:25" ht="15">
      <c r="B54" s="8"/>
      <c r="C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2:25" ht="15">
      <c r="B55" s="8"/>
      <c r="C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2:25" ht="15">
      <c r="B56" s="8"/>
      <c r="C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2:25" ht="15">
      <c r="B57" s="8"/>
      <c r="C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2:25" ht="15">
      <c r="B58" s="8"/>
      <c r="C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</sheetData>
  <sheetProtection/>
  <mergeCells count="177">
    <mergeCell ref="AI24:AI25"/>
    <mergeCell ref="AJ24:AJ25"/>
    <mergeCell ref="AK24:AK25"/>
    <mergeCell ref="AL24:AL25"/>
    <mergeCell ref="AE24:AE25"/>
    <mergeCell ref="AF24:AF25"/>
    <mergeCell ref="AG24:AG25"/>
    <mergeCell ref="AH24:AH25"/>
    <mergeCell ref="AA24:AA25"/>
    <mergeCell ref="AB24:AB25"/>
    <mergeCell ref="AC24:AC25"/>
    <mergeCell ref="AD24:AD25"/>
    <mergeCell ref="W24:W25"/>
    <mergeCell ref="X24:X25"/>
    <mergeCell ref="Y24:Y25"/>
    <mergeCell ref="Z24:Z25"/>
    <mergeCell ref="S24:S25"/>
    <mergeCell ref="T24:T25"/>
    <mergeCell ref="U24:U25"/>
    <mergeCell ref="V24:V25"/>
    <mergeCell ref="O24:O25"/>
    <mergeCell ref="P24:P25"/>
    <mergeCell ref="Q24:Q25"/>
    <mergeCell ref="R24:R25"/>
    <mergeCell ref="B2:K2"/>
    <mergeCell ref="B3:K3"/>
    <mergeCell ref="AL7:AL9"/>
    <mergeCell ref="G8:K8"/>
    <mergeCell ref="AF8:AJ8"/>
    <mergeCell ref="Q8:U8"/>
    <mergeCell ref="G6:AM6"/>
    <mergeCell ref="A6:F6"/>
    <mergeCell ref="B7:B9"/>
    <mergeCell ref="AA8:AE8"/>
    <mergeCell ref="A1:AM1"/>
    <mergeCell ref="L8:P8"/>
    <mergeCell ref="AA7:AJ7"/>
    <mergeCell ref="D7:F8"/>
    <mergeCell ref="A7:A9"/>
    <mergeCell ref="AM7:AM9"/>
    <mergeCell ref="V8:Z8"/>
    <mergeCell ref="Q7:Z7"/>
    <mergeCell ref="C7:C9"/>
    <mergeCell ref="AK7:AK9"/>
    <mergeCell ref="Y3:AL3"/>
    <mergeCell ref="G7:P7"/>
    <mergeCell ref="B40:L40"/>
    <mergeCell ref="B39:AL39"/>
    <mergeCell ref="A10:AM10"/>
    <mergeCell ref="A16:A17"/>
    <mergeCell ref="K24:K25"/>
    <mergeCell ref="L24:L25"/>
    <mergeCell ref="M24:M25"/>
    <mergeCell ref="N24:N25"/>
    <mergeCell ref="E16:E17"/>
    <mergeCell ref="F16:F17"/>
    <mergeCell ref="B43:U43"/>
    <mergeCell ref="A35:B35"/>
    <mergeCell ref="B41:AL41"/>
    <mergeCell ref="B42:AL42"/>
    <mergeCell ref="G24:G25"/>
    <mergeCell ref="H24:H25"/>
    <mergeCell ref="I24:I25"/>
    <mergeCell ref="J24:J25"/>
    <mergeCell ref="O16:O17"/>
    <mergeCell ref="P16:P17"/>
    <mergeCell ref="C24:C25"/>
    <mergeCell ref="D24:D25"/>
    <mergeCell ref="E24:E25"/>
    <mergeCell ref="F24:F25"/>
    <mergeCell ref="M16:M17"/>
    <mergeCell ref="N16:N17"/>
    <mergeCell ref="C16:C17"/>
    <mergeCell ref="D16:D17"/>
    <mergeCell ref="G16:G17"/>
    <mergeCell ref="H16:H17"/>
    <mergeCell ref="I16:I17"/>
    <mergeCell ref="J16:J17"/>
    <mergeCell ref="K16:K17"/>
    <mergeCell ref="L16:L17"/>
    <mergeCell ref="Q16:Q17"/>
    <mergeCell ref="R16:R17"/>
    <mergeCell ref="S16:S17"/>
    <mergeCell ref="T16:T17"/>
    <mergeCell ref="W16:W17"/>
    <mergeCell ref="X16:X17"/>
    <mergeCell ref="U16:U17"/>
    <mergeCell ref="V16:V17"/>
    <mergeCell ref="AI16:AI17"/>
    <mergeCell ref="AJ16:AJ17"/>
    <mergeCell ref="AK16:AK17"/>
    <mergeCell ref="AL16:AL17"/>
    <mergeCell ref="Y16:Y17"/>
    <mergeCell ref="Z16:Z17"/>
    <mergeCell ref="F22:F23"/>
    <mergeCell ref="G22:G23"/>
    <mergeCell ref="AG16:AG17"/>
    <mergeCell ref="AH16:AH17"/>
    <mergeCell ref="AA16:AA17"/>
    <mergeCell ref="AB16:AB17"/>
    <mergeCell ref="AC16:AC17"/>
    <mergeCell ref="AD16:AD17"/>
    <mergeCell ref="AE16:AE17"/>
    <mergeCell ref="AF16:AF17"/>
    <mergeCell ref="A22:A23"/>
    <mergeCell ref="C22:C23"/>
    <mergeCell ref="D22:D23"/>
    <mergeCell ref="E22:E23"/>
    <mergeCell ref="R22:R23"/>
    <mergeCell ref="S22:S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E22:AE23"/>
    <mergeCell ref="T22:T23"/>
    <mergeCell ref="U22:U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L22:AL23"/>
    <mergeCell ref="A24:A25"/>
    <mergeCell ref="A26:A27"/>
    <mergeCell ref="AF22:AF23"/>
    <mergeCell ref="AG22:AG23"/>
    <mergeCell ref="AH22:AH23"/>
    <mergeCell ref="AI22:AI23"/>
    <mergeCell ref="AJ22:AJ23"/>
    <mergeCell ref="AK22:AK23"/>
    <mergeCell ref="Z22:Z23"/>
    <mergeCell ref="M26:M27"/>
    <mergeCell ref="N26:N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Y26:Y27"/>
    <mergeCell ref="Z26:Z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AK26:AK27"/>
    <mergeCell ref="AJ26:AJ27"/>
    <mergeCell ref="AL26:AL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2013-02-06T13:58:52Z</cp:lastPrinted>
  <dcterms:created xsi:type="dcterms:W3CDTF">2010-12-06T08:38:47Z</dcterms:created>
  <dcterms:modified xsi:type="dcterms:W3CDTF">2018-09-27T21:42:37Z</dcterms:modified>
  <cp:category/>
  <cp:version/>
  <cp:contentType/>
  <cp:contentStatus/>
</cp:coreProperties>
</file>