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<sst xmlns="http://schemas.openxmlformats.org/spreadsheetml/2006/main" count="105" uniqueCount="95">
  <si>
    <t>PLAN STUDIÓW STACJONARNYCH DRUGIEGO STOPNIA OD R. AK. 2016/17 - Plan redovnog diplomskog studija od akademske godine 2016/2017.</t>
  </si>
  <si>
    <t>Wydział: Filologiczny - Filološki (Filozofski) fakultet</t>
  </si>
  <si>
    <t>Kierunek: Slawistyka - Studij: Slavistika</t>
  </si>
  <si>
    <t>Lp.</t>
  </si>
  <si>
    <t>Przedmiot * - Kolegij</t>
  </si>
  <si>
    <t>kod</t>
  </si>
  <si>
    <t>forma zal. po semestrze - način polaganja nakon ... Semestra</t>
  </si>
  <si>
    <t>II rok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</si>
  <si>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</si>
  <si>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</si>
  <si>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</si>
  <si>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</si>
  <si>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</si>
  <si>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</si>
  <si>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</si>
  <si>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</si>
  <si>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</si>
  <si>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</si>
  <si>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- Opći sadržaji</t>
  </si>
  <si>
    <t>1.</t>
  </si>
  <si>
    <t>Wykład wydziałowy- Izborni kolegij</t>
  </si>
  <si>
    <t>2, 3</t>
  </si>
  <si>
    <t>razem - ukupno</t>
  </si>
  <si>
    <t>B. GRUPA TREŚCI PODSTAWOWYCH I KIERUNKOWYCH - Osnovni te studijski sadržaji</t>
  </si>
  <si>
    <t>2.</t>
  </si>
  <si>
    <r>
      <rPr>
        <sz val="10"/>
        <color indexed="8"/>
        <rFont val="Arial"/>
        <family val="2"/>
      </rPr>
      <t xml:space="preserve">Praktyczna nauka języka serb/chorwac - Jezične vježbe iz srp./hrv. </t>
    </r>
    <r>
      <rPr>
        <sz val="10"/>
        <rFont val="Arial"/>
        <family val="2"/>
      </rPr>
      <t>jezika</t>
    </r>
  </si>
  <si>
    <t>1, 3</t>
  </si>
  <si>
    <t>3.</t>
  </si>
  <si>
    <t>Translatoryka praktyczna tekstów pisanych - Prevođenje pisanih tekstova</t>
  </si>
  <si>
    <t>4.</t>
  </si>
  <si>
    <t>Translatoryka praktyczna tekstów mówionych - Prevođenje govorenih tekstova</t>
  </si>
  <si>
    <t>5.</t>
  </si>
  <si>
    <t>Współczesna kultura regionu - Suvremena kultura regije</t>
  </si>
  <si>
    <t>6.</t>
  </si>
  <si>
    <t>Podstawy ruchu turystycznego na Bałkanach** - Osnove turizma na Balkanu</t>
  </si>
  <si>
    <t>7.</t>
  </si>
  <si>
    <t>Lektorat drugiego języka słowiańskiego***- Lektorat drugog slavenskog jezika</t>
  </si>
  <si>
    <r>
      <rPr>
        <sz val="11"/>
        <rFont val="Arial"/>
        <family val="2"/>
      </rPr>
      <t xml:space="preserve">C1. GRUPA TREŚCI SPECJALIZACYJNYCH / </t>
    </r>
    <r>
      <rPr>
        <b/>
        <sz val="11"/>
        <rFont val="Arial"/>
        <family val="2"/>
      </rPr>
      <t>SPECJALNOŚĆ JĘZYKOZNAWCZO-TRANSLATORYCZNA - Specijalistički sadržaji / Lingvističko-prevoditeljski smjer</t>
    </r>
  </si>
  <si>
    <t>8.</t>
  </si>
  <si>
    <t>Metodologia badań językoznawczych - Metodologija lingvističkih istraživanja</t>
  </si>
  <si>
    <t>9.</t>
  </si>
  <si>
    <t>Etnolingwistyka - Etnolingvistika</t>
  </si>
  <si>
    <t>10.</t>
  </si>
  <si>
    <t>Historia literackiego języka serbskiego i chorwackiego - Povijest književnog srpskog i hrvatskog jezika</t>
  </si>
  <si>
    <t>11.</t>
  </si>
  <si>
    <t xml:space="preserve">Najnowsze kierunki badań językoznawczych - Najnoviji smjerovi lingvističkih istraživanja </t>
  </si>
  <si>
    <t>12.</t>
  </si>
  <si>
    <t>Tłumaczenie tekstów specjalistycznych i prawne aspekty zawodu tłumacza** - Prevođenje specijalističkih tekstova te odabrani aspekti zanimanja prevoditelja</t>
  </si>
  <si>
    <t>13.</t>
  </si>
  <si>
    <t>Komunikacja miedzykulturowa a przekład audiowizualny** - Međukulturna komunikacija i audiovizualni prijevod</t>
  </si>
  <si>
    <t>14.</t>
  </si>
  <si>
    <t>Wprowadzenie do problematyki akwizycji i nauki języka - Uvod uakviziciju te učenje jezika</t>
  </si>
  <si>
    <t>15.</t>
  </si>
  <si>
    <t>Seminarium magisterskie **** - Rad s mentorom</t>
  </si>
  <si>
    <t>1, 2, 3, 4</t>
  </si>
  <si>
    <r>
      <rPr>
        <sz val="11"/>
        <rFont val="Arial"/>
        <family val="2"/>
      </rPr>
      <t>C2. GRUPA TREŚCI SPECJALIZACYJNYCH /</t>
    </r>
    <r>
      <rPr>
        <b/>
        <sz val="11"/>
        <rFont val="Arial"/>
        <family val="2"/>
      </rPr>
      <t xml:space="preserve"> SPECJALNOŚĆ LITERATUROZNAWCZO-KULTUROZNAWCZA - Specijalistički sadržaji / Književno-kulturološki smjer</t>
    </r>
  </si>
  <si>
    <t>16.</t>
  </si>
  <si>
    <t>Metodologia badań literackich ** - Metodologija književnih istraživanja</t>
  </si>
  <si>
    <t>17.</t>
  </si>
  <si>
    <t>Polityka kulturowa i popkultura w SFRJ** - Kulturna politika te popkultura u SFRJ</t>
  </si>
  <si>
    <t>18.</t>
  </si>
  <si>
    <t>Literatura jako źródło i świadectwo tradycji Serbii i Chorwacji ** - Književnost kao izvor i svjedočanstvo tradicija Srbije i Hrvatske</t>
  </si>
  <si>
    <t>19.</t>
  </si>
  <si>
    <t>Polska literatura i krytyka literacka - Poljska književnost i književna kritika</t>
  </si>
  <si>
    <t>20.</t>
  </si>
  <si>
    <t>Bizantyńskie i rzymskie podstawy kultury Słowian Południowych** - Bizantske i rimske osnove kulture južnih Slavena</t>
  </si>
  <si>
    <t>21.</t>
  </si>
  <si>
    <t>Współczesna kultura audiowizualna - Serbia i Chorwacja** - Suvremena audiovizualna kultura Srbije i Hrvatske</t>
  </si>
  <si>
    <t>22.</t>
  </si>
  <si>
    <t>Tendencje rozwojowe w kulturach krajów południowosłowiańskich** - Razvojne tendencije kultura južnoslavenskih zemalja</t>
  </si>
  <si>
    <t>23.</t>
  </si>
  <si>
    <t>D. FAKULTETY - Izborni predmeti</t>
  </si>
  <si>
    <t>24.</t>
  </si>
  <si>
    <t>Fakultet kierunkowy **/**** - Izborni (studijski) kolegij</t>
  </si>
  <si>
    <t>razem : - ukupno</t>
  </si>
  <si>
    <t>SPECJALIZACJA JĘZYKOZNAWCZO-TRANSLATORYCZNA - Lingvističko-prevoditeljski smjer</t>
  </si>
  <si>
    <t>SPECJALIZACJA LITERATUROZNAWCZO-KULTUROZNAWCZA - Književno-kulturološki smjer</t>
  </si>
  <si>
    <t>W trakcie I roku studenci zobowiązani są do zaliczenia szkolenia z zakresu BHP oraz ochrony własności intelektualnej. - Na prvoj godini studija studenti imaju  obvezu položiti obuku iz Sigurnosti na radu te Zaštite intelektualnog vlasništva.</t>
  </si>
  <si>
    <t>*Pochylonym drukiem wyróżniono przedmioty do wyboru. - Kurzivom su označeni izborni kolegiji.</t>
  </si>
  <si>
    <t>** W konwersatorium bierze udział cały rok lub grupa specjalizacyjna. - Vježbe pohađaju svi studenti određenog smjera</t>
  </si>
  <si>
    <t>*** do wyboru Język rosyjski lub Jezyk słoweński - može se birati između ruskog i slovenskog jezika</t>
  </si>
  <si>
    <t>**** seminarium magisterskie obejmuje napisanie pracy magisterskiej - rad s mentorom obuhvaća rad na izradi diplomskog rada</t>
  </si>
  <si>
    <t>*****Przedmioty fakultatywne (do wyboru z listy poniżej): - Izborni kolegiji (na izboru su niže navedeni kolegiji)</t>
  </si>
  <si>
    <t>I Współczesna literatura południowosłowiańska w krytyce feministycznej - Suvremena južnoslavenska književnost u feminističkoj kritici</t>
  </si>
  <si>
    <r>
      <rPr>
        <sz val="12"/>
        <color indexed="8"/>
        <rFont val="Arial"/>
        <family val="2"/>
      </rPr>
      <t xml:space="preserve">II Intertekstualia - tekstowe gry literackie we współczesnej prozie serbskiej i chorwackiej - Intertekstualnost - književne igre u </t>
    </r>
    <r>
      <rPr>
        <sz val="12"/>
        <rFont val="Arial"/>
        <family val="2"/>
      </rPr>
      <t>tekstovima</t>
    </r>
    <r>
      <rPr>
        <sz val="12"/>
        <color indexed="8"/>
        <rFont val="Arial"/>
        <family val="2"/>
      </rPr>
      <t xml:space="preserve"> suvremene </t>
    </r>
    <r>
      <rPr>
        <sz val="12"/>
        <rFont val="Arial"/>
        <family val="2"/>
      </rPr>
      <t>srpske</t>
    </r>
    <r>
      <rPr>
        <sz val="12"/>
        <color indexed="8"/>
        <rFont val="Arial"/>
        <family val="2"/>
      </rPr>
      <t xml:space="preserve"> i hrvatske proze</t>
    </r>
  </si>
  <si>
    <r>
      <rPr>
        <sz val="12"/>
        <color indexed="8"/>
        <rFont val="Arial"/>
        <family val="2"/>
      </rPr>
      <t xml:space="preserve">III Magiczne miasta literackiej Słowiańszczyzny - Magični gradovi </t>
    </r>
    <r>
      <rPr>
        <sz val="12"/>
        <rFont val="Arial"/>
        <family val="2"/>
      </rPr>
      <t>u slavenskoj književnosti</t>
    </r>
  </si>
  <si>
    <t>IV Problemy przekładu w piśmiennictwie cyrylometodejskim - Pitanja prijevoda u ćirilometodskoj pismenosti</t>
  </si>
  <si>
    <t>KRATICE:</t>
  </si>
  <si>
    <t>E: egzamin – ispit</t>
  </si>
  <si>
    <t>ZO – zaliczenie s oceną – potpis s ocjenom</t>
  </si>
  <si>
    <t>Z: zaliczenie – potpis</t>
  </si>
  <si>
    <t>W: wykład – predavanje</t>
  </si>
  <si>
    <t>ĆW: ćwiczenia – seminar/vježbe</t>
  </si>
  <si>
    <t>K: konwersatorium – vježbe</t>
  </si>
  <si>
    <t>S: seminarium – seminar (nastava vezana stricte uz pisanje preddiplomskog/diplomskog rada)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</si>
</sst>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wrapText="1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0" fillId="4" borderId="5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4" fontId="6" fillId="0" borderId="4" xfId="0" applyFont="1" applyBorder="1" applyAlignment="1">
      <alignment vertical="center" wrapText="1"/>
    </xf>
    <xf numFmtId="164" fontId="5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/>
    </xf>
    <xf numFmtId="164" fontId="4" fillId="2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0" fillId="4" borderId="6" xfId="0" applyFont="1" applyFill="1" applyBorder="1" applyAlignment="1">
      <alignment horizontal="center"/>
    </xf>
    <xf numFmtId="164" fontId="5" fillId="0" borderId="4" xfId="0" applyFont="1" applyBorder="1" applyAlignment="1">
      <alignment vertical="center"/>
    </xf>
    <xf numFmtId="164" fontId="7" fillId="0" borderId="4" xfId="0" applyFont="1" applyBorder="1" applyAlignment="1">
      <alignment vertical="center" wrapText="1"/>
    </xf>
    <xf numFmtId="164" fontId="0" fillId="0" borderId="4" xfId="0" applyFont="1" applyBorder="1" applyAlignment="1">
      <alignment wrapText="1"/>
    </xf>
    <xf numFmtId="164" fontId="7" fillId="0" borderId="4" xfId="0" applyFont="1" applyBorder="1" applyAlignment="1">
      <alignment wrapText="1"/>
    </xf>
    <xf numFmtId="164" fontId="6" fillId="0" borderId="4" xfId="0" applyFont="1" applyBorder="1" applyAlignment="1">
      <alignment wrapText="1"/>
    </xf>
    <xf numFmtId="164" fontId="8" fillId="4" borderId="6" xfId="0" applyFont="1" applyFill="1" applyBorder="1" applyAlignment="1">
      <alignment horizontal="center"/>
    </xf>
    <xf numFmtId="164" fontId="10" fillId="0" borderId="4" xfId="0" applyFont="1" applyBorder="1" applyAlignment="1">
      <alignment vertical="center" wrapText="1"/>
    </xf>
    <xf numFmtId="164" fontId="11" fillId="0" borderId="4" xfId="0" applyFont="1" applyBorder="1" applyAlignment="1">
      <alignment vertical="center" wrapText="1"/>
    </xf>
    <xf numFmtId="164" fontId="4" fillId="0" borderId="4" xfId="0" applyFont="1" applyBorder="1" applyAlignment="1">
      <alignment horizontal="center" vertical="center"/>
    </xf>
    <xf numFmtId="164" fontId="12" fillId="0" borderId="4" xfId="0" applyFont="1" applyBorder="1" applyAlignment="1">
      <alignment vertical="center" wrapText="1"/>
    </xf>
    <xf numFmtId="164" fontId="6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0" fillId="0" borderId="4" xfId="0" applyFont="1" applyBorder="1" applyAlignment="1">
      <alignment/>
    </xf>
    <xf numFmtId="164" fontId="10" fillId="0" borderId="4" xfId="0" applyFont="1" applyBorder="1" applyAlignment="1">
      <alignment wrapText="1"/>
    </xf>
    <xf numFmtId="164" fontId="1" fillId="0" borderId="4" xfId="0" applyFont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 wrapText="1"/>
    </xf>
    <xf numFmtId="164" fontId="7" fillId="0" borderId="0" xfId="0" applyFont="1" applyAlignment="1">
      <alignment/>
    </xf>
    <xf numFmtId="164" fontId="13" fillId="0" borderId="0" xfId="0" applyFont="1" applyAlignment="1">
      <alignment/>
    </xf>
    <xf numFmtId="164" fontId="7" fillId="0" borderId="0" xfId="0" applyFont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4" fontId="14" fillId="0" borderId="0" xfId="0" applyFont="1" applyBorder="1" applyAlignment="1">
      <alignment horizontal="left" wrapText="1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Alignment="1">
      <alignment wrapText="1"/>
    </xf>
    <xf numFmtId="164" fontId="19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21" fillId="0" borderId="0" xfId="0" applyFont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5" zoomScaleNormal="75" workbookViewId="0" topLeftCell="A1">
      <selection activeCell="U10" sqref="U10"/>
    </sheetView>
  </sheetViews>
  <sheetFormatPr defaultColWidth="9.140625" defaultRowHeight="12.75"/>
  <cols>
    <col min="1" max="1" width="5.00390625" style="1" customWidth="1"/>
    <col min="2" max="2" width="19.7109375" style="1" customWidth="1"/>
    <col min="3" max="16384" width="9.140625" style="1" customWidth="1"/>
  </cols>
  <sheetData>
    <row r="1" spans="1:16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7" customHeight="1">
      <c r="B2" s="3" t="s">
        <v>1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5.75" customHeight="1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P3" s="4"/>
    </row>
    <row r="4" spans="2:16" ht="15.75">
      <c r="B4" s="8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 customHeight="1">
      <c r="A5" s="9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 customHeight="1">
      <c r="A6" s="11" t="s">
        <v>3</v>
      </c>
      <c r="B6" s="12" t="s">
        <v>4</v>
      </c>
      <c r="C6" s="12" t="s">
        <v>5</v>
      </c>
      <c r="D6" s="13" t="s">
        <v>6</v>
      </c>
      <c r="E6" s="13"/>
      <c r="F6" s="13"/>
      <c r="G6" s="14" t="s">
        <v>7</v>
      </c>
      <c r="H6" s="14"/>
      <c r="I6" s="14"/>
      <c r="J6" s="14"/>
      <c r="K6" s="14"/>
      <c r="L6" s="14"/>
      <c r="M6" s="14"/>
      <c r="N6" s="14"/>
      <c r="O6" s="14"/>
      <c r="P6" s="14"/>
    </row>
    <row r="7" spans="1:16" ht="15" customHeight="1">
      <c r="A7" s="11"/>
      <c r="B7" s="12"/>
      <c r="C7" s="12"/>
      <c r="D7" s="13"/>
      <c r="E7" s="13"/>
      <c r="F7" s="13"/>
      <c r="G7" s="14" t="s">
        <v>8</v>
      </c>
      <c r="H7" s="14"/>
      <c r="I7" s="14"/>
      <c r="J7" s="14"/>
      <c r="K7" s="14"/>
      <c r="L7" s="15" t="s">
        <v>9</v>
      </c>
      <c r="M7" s="15"/>
      <c r="N7" s="15"/>
      <c r="O7" s="15"/>
      <c r="P7" s="15"/>
    </row>
    <row r="8" spans="1:16" ht="13.5" customHeight="1">
      <c r="A8" s="11"/>
      <c r="B8" s="12"/>
      <c r="C8" s="12"/>
      <c r="D8" s="16" t="s">
        <v>10</v>
      </c>
      <c r="E8" s="16" t="s">
        <v>11</v>
      </c>
      <c r="F8" s="16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8" t="s">
        <v>13</v>
      </c>
      <c r="M8" s="18" t="s">
        <v>14</v>
      </c>
      <c r="N8" s="18" t="s">
        <v>15</v>
      </c>
      <c r="O8" s="18" t="s">
        <v>16</v>
      </c>
      <c r="P8" s="18" t="s">
        <v>17</v>
      </c>
    </row>
    <row r="9" spans="1:16" ht="12.7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29.25" customHeight="1">
      <c r="A10" s="20" t="s">
        <v>19</v>
      </c>
      <c r="B10" s="21" t="s">
        <v>20</v>
      </c>
      <c r="C10" s="22"/>
      <c r="D10" s="23"/>
      <c r="E10" s="22"/>
      <c r="F10" s="22" t="s">
        <v>21</v>
      </c>
      <c r="G10" s="24">
        <v>30</v>
      </c>
      <c r="H10" s="24"/>
      <c r="I10" s="24"/>
      <c r="J10" s="24"/>
      <c r="K10" s="24">
        <v>2</v>
      </c>
      <c r="L10" s="25"/>
      <c r="M10" s="25"/>
      <c r="N10" s="25"/>
      <c r="O10" s="25"/>
      <c r="P10" s="25"/>
    </row>
    <row r="11" spans="1:16" ht="12.75">
      <c r="A11" s="26" t="s">
        <v>22</v>
      </c>
      <c r="B11" s="26"/>
      <c r="C11" s="23"/>
      <c r="D11" s="23"/>
      <c r="E11" s="23"/>
      <c r="F11" s="23"/>
      <c r="G11" s="27">
        <f>SUM(G10:G10)</f>
        <v>30</v>
      </c>
      <c r="H11" s="27">
        <f>SUM(H10:H10)</f>
        <v>0</v>
      </c>
      <c r="I11" s="27">
        <f>SUM(I10:I10)</f>
        <v>0</v>
      </c>
      <c r="J11" s="27">
        <f>SUM(J10:J10)</f>
        <v>0</v>
      </c>
      <c r="K11" s="27">
        <f>SUM(K10:K10)</f>
        <v>2</v>
      </c>
      <c r="L11" s="28">
        <f>SUM(L10:L10)</f>
        <v>0</v>
      </c>
      <c r="M11" s="28">
        <f>SUM(M10:M10)</f>
        <v>0</v>
      </c>
      <c r="N11" s="28">
        <f>SUM(N10:N10)</f>
        <v>0</v>
      </c>
      <c r="O11" s="28">
        <f>SUM(O10:O10)</f>
        <v>0</v>
      </c>
      <c r="P11" s="28">
        <f>SUM(P10:P10)</f>
        <v>0</v>
      </c>
    </row>
    <row r="12" spans="1:16" ht="12.75">
      <c r="A12" s="29" t="s">
        <v>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33" customHeight="1">
      <c r="A13" s="30" t="s">
        <v>24</v>
      </c>
      <c r="B13" s="31" t="s">
        <v>25</v>
      </c>
      <c r="C13" s="22"/>
      <c r="D13" s="22">
        <v>2</v>
      </c>
      <c r="E13" s="22" t="s">
        <v>26</v>
      </c>
      <c r="F13" s="22">
        <v>2</v>
      </c>
      <c r="G13" s="24"/>
      <c r="H13" s="24"/>
      <c r="I13" s="24">
        <v>30</v>
      </c>
      <c r="J13" s="24"/>
      <c r="K13" s="24">
        <v>9</v>
      </c>
      <c r="L13" s="25"/>
      <c r="M13" s="25"/>
      <c r="N13" s="25"/>
      <c r="O13" s="25"/>
      <c r="P13" s="25"/>
    </row>
    <row r="14" spans="1:16" ht="39" customHeight="1">
      <c r="A14" s="30" t="s">
        <v>27</v>
      </c>
      <c r="B14" s="31" t="s">
        <v>28</v>
      </c>
      <c r="C14" s="22"/>
      <c r="D14" s="22"/>
      <c r="E14" s="23">
        <v>1</v>
      </c>
      <c r="F14" s="22"/>
      <c r="G14" s="24"/>
      <c r="H14" s="24"/>
      <c r="I14" s="24"/>
      <c r="J14" s="24"/>
      <c r="K14" s="24"/>
      <c r="L14" s="25"/>
      <c r="M14" s="25"/>
      <c r="N14" s="25"/>
      <c r="O14" s="25"/>
      <c r="P14" s="25"/>
    </row>
    <row r="15" spans="1:16" ht="40.5" customHeight="1">
      <c r="A15" s="20" t="s">
        <v>29</v>
      </c>
      <c r="B15" s="32" t="s">
        <v>30</v>
      </c>
      <c r="C15" s="22"/>
      <c r="D15" s="22"/>
      <c r="E15" s="23">
        <v>2</v>
      </c>
      <c r="F15" s="22"/>
      <c r="G15" s="24"/>
      <c r="H15" s="24"/>
      <c r="I15" s="24"/>
      <c r="J15" s="24"/>
      <c r="K15" s="24"/>
      <c r="L15" s="25"/>
      <c r="M15" s="25"/>
      <c r="N15" s="25"/>
      <c r="O15" s="25"/>
      <c r="P15" s="25"/>
    </row>
    <row r="16" spans="1:16" ht="31.5" customHeight="1">
      <c r="A16" s="20" t="s">
        <v>31</v>
      </c>
      <c r="B16" s="33" t="s">
        <v>32</v>
      </c>
      <c r="C16" s="22"/>
      <c r="D16" s="22">
        <v>3</v>
      </c>
      <c r="E16" s="22"/>
      <c r="F16" s="22"/>
      <c r="G16" s="24">
        <v>30</v>
      </c>
      <c r="H16" s="24"/>
      <c r="I16" s="24"/>
      <c r="J16" s="24"/>
      <c r="K16" s="24">
        <v>5</v>
      </c>
      <c r="L16" s="25"/>
      <c r="M16" s="25"/>
      <c r="N16" s="25"/>
      <c r="O16" s="25"/>
      <c r="P16" s="25"/>
    </row>
    <row r="17" spans="1:16" ht="34.5" customHeight="1">
      <c r="A17" s="20" t="s">
        <v>33</v>
      </c>
      <c r="B17" s="32" t="s">
        <v>34</v>
      </c>
      <c r="C17" s="22"/>
      <c r="D17" s="22"/>
      <c r="E17" s="22"/>
      <c r="F17" s="22">
        <v>4</v>
      </c>
      <c r="G17" s="24"/>
      <c r="H17" s="24"/>
      <c r="I17" s="24"/>
      <c r="J17" s="24"/>
      <c r="K17" s="24"/>
      <c r="L17" s="25"/>
      <c r="M17" s="25">
        <v>30</v>
      </c>
      <c r="N17" s="25"/>
      <c r="O17" s="25"/>
      <c r="P17" s="25">
        <v>4</v>
      </c>
    </row>
    <row r="18" spans="1:16" ht="30" customHeight="1">
      <c r="A18" s="20" t="s">
        <v>35</v>
      </c>
      <c r="B18" s="34" t="s">
        <v>36</v>
      </c>
      <c r="C18" s="22"/>
      <c r="D18" s="22">
        <v>2</v>
      </c>
      <c r="E18" s="22">
        <v>1</v>
      </c>
      <c r="F18" s="22"/>
      <c r="G18" s="24"/>
      <c r="H18" s="24"/>
      <c r="I18" s="24"/>
      <c r="J18" s="24"/>
      <c r="K18" s="24"/>
      <c r="L18" s="25"/>
      <c r="M18" s="25"/>
      <c r="N18" s="25"/>
      <c r="O18" s="25"/>
      <c r="P18" s="25"/>
    </row>
    <row r="19" spans="1:16" ht="12.75">
      <c r="A19" s="26" t="s">
        <v>22</v>
      </c>
      <c r="B19" s="26"/>
      <c r="C19" s="23"/>
      <c r="D19" s="22"/>
      <c r="E19" s="23"/>
      <c r="F19" s="23"/>
      <c r="G19" s="27">
        <f>SUM(G13:G18)</f>
        <v>30</v>
      </c>
      <c r="H19" s="27">
        <f>SUM(H13:H18)</f>
        <v>0</v>
      </c>
      <c r="I19" s="27">
        <f>SUM(I13:I18)</f>
        <v>30</v>
      </c>
      <c r="J19" s="27">
        <f>SUM(J13:J18)</f>
        <v>0</v>
      </c>
      <c r="K19" s="27">
        <f>SUM(K13:K18)</f>
        <v>14</v>
      </c>
      <c r="L19" s="28">
        <f>SUM(L13:L18)</f>
        <v>0</v>
      </c>
      <c r="M19" s="28">
        <f>SUM(M13:M18)</f>
        <v>30</v>
      </c>
      <c r="N19" s="28">
        <f>SUM(N13:N18)</f>
        <v>0</v>
      </c>
      <c r="O19" s="28">
        <f>SUM(O13:O18)</f>
        <v>0</v>
      </c>
      <c r="P19" s="28">
        <f>SUM(P13:P18)</f>
        <v>4</v>
      </c>
    </row>
    <row r="20" spans="1:16" ht="15">
      <c r="A20" s="35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63.75">
      <c r="A21" s="30" t="s">
        <v>38</v>
      </c>
      <c r="B21" s="36" t="s">
        <v>39</v>
      </c>
      <c r="C21" s="22"/>
      <c r="D21" s="22"/>
      <c r="E21" s="22">
        <v>1</v>
      </c>
      <c r="F21" s="22"/>
      <c r="G21" s="24"/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25.5">
      <c r="A22" s="30" t="s">
        <v>40</v>
      </c>
      <c r="B22" s="36" t="s">
        <v>41</v>
      </c>
      <c r="C22" s="22"/>
      <c r="D22" s="22"/>
      <c r="E22" s="22">
        <v>1</v>
      </c>
      <c r="F22" s="22"/>
      <c r="G22" s="24"/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76.5">
      <c r="A23" s="30" t="s">
        <v>42</v>
      </c>
      <c r="B23" s="36" t="s">
        <v>43</v>
      </c>
      <c r="C23" s="22"/>
      <c r="D23" s="22"/>
      <c r="E23" s="22">
        <v>2</v>
      </c>
      <c r="F23" s="22"/>
      <c r="G23" s="24"/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76.5">
      <c r="A24" s="30" t="s">
        <v>44</v>
      </c>
      <c r="B24" s="36" t="s">
        <v>45</v>
      </c>
      <c r="C24" s="22"/>
      <c r="D24" s="22">
        <v>2</v>
      </c>
      <c r="E24" s="22"/>
      <c r="F24" s="22">
        <v>2</v>
      </c>
      <c r="G24" s="24"/>
      <c r="H24" s="24"/>
      <c r="I24" s="24"/>
      <c r="J24" s="24"/>
      <c r="K24" s="24"/>
      <c r="L24" s="25"/>
      <c r="M24" s="25"/>
      <c r="N24" s="25"/>
      <c r="O24" s="25"/>
      <c r="P24" s="25"/>
    </row>
    <row r="25" spans="1:16" ht="108">
      <c r="A25" s="30" t="s">
        <v>46</v>
      </c>
      <c r="B25" s="37" t="s">
        <v>47</v>
      </c>
      <c r="C25" s="22"/>
      <c r="D25" s="22">
        <v>3</v>
      </c>
      <c r="E25" s="22"/>
      <c r="F25" s="22">
        <v>3</v>
      </c>
      <c r="G25" s="24"/>
      <c r="H25" s="24">
        <v>30</v>
      </c>
      <c r="I25" s="24"/>
      <c r="J25" s="24"/>
      <c r="K25" s="24">
        <v>5</v>
      </c>
      <c r="L25" s="25"/>
      <c r="M25" s="25"/>
      <c r="N25" s="25"/>
      <c r="O25" s="25"/>
      <c r="P25" s="25"/>
    </row>
    <row r="26" spans="1:16" ht="89.25">
      <c r="A26" s="30" t="s">
        <v>48</v>
      </c>
      <c r="B26" s="36" t="s">
        <v>49</v>
      </c>
      <c r="C26" s="22"/>
      <c r="D26" s="22"/>
      <c r="E26" s="22"/>
      <c r="F26" s="22">
        <v>4</v>
      </c>
      <c r="G26" s="24"/>
      <c r="H26" s="24"/>
      <c r="I26" s="24"/>
      <c r="J26" s="24"/>
      <c r="K26" s="24"/>
      <c r="L26" s="25"/>
      <c r="M26" s="25">
        <v>30</v>
      </c>
      <c r="N26" s="25"/>
      <c r="O26" s="25"/>
      <c r="P26" s="25">
        <v>5</v>
      </c>
    </row>
    <row r="27" spans="1:16" ht="76.5">
      <c r="A27" s="30" t="s">
        <v>50</v>
      </c>
      <c r="B27" s="36" t="s">
        <v>51</v>
      </c>
      <c r="C27" s="22"/>
      <c r="D27" s="22"/>
      <c r="E27" s="22">
        <v>4</v>
      </c>
      <c r="F27" s="22"/>
      <c r="G27" s="24"/>
      <c r="H27" s="24"/>
      <c r="I27" s="24"/>
      <c r="J27" s="24"/>
      <c r="K27" s="24"/>
      <c r="L27" s="25">
        <v>30</v>
      </c>
      <c r="M27" s="25"/>
      <c r="N27" s="25"/>
      <c r="O27" s="25"/>
      <c r="P27" s="25">
        <v>4</v>
      </c>
    </row>
    <row r="28" spans="1:16" ht="38.25">
      <c r="A28" s="30" t="s">
        <v>52</v>
      </c>
      <c r="B28" s="36" t="s">
        <v>53</v>
      </c>
      <c r="C28" s="22"/>
      <c r="D28" s="22"/>
      <c r="E28" s="22"/>
      <c r="F28" s="22" t="s">
        <v>54</v>
      </c>
      <c r="G28" s="24"/>
      <c r="H28" s="24"/>
      <c r="I28" s="24"/>
      <c r="J28" s="24">
        <v>30</v>
      </c>
      <c r="K28" s="24">
        <v>6</v>
      </c>
      <c r="L28" s="25"/>
      <c r="M28" s="25"/>
      <c r="N28" s="25">
        <v>30</v>
      </c>
      <c r="O28" s="25"/>
      <c r="P28" s="25">
        <v>17</v>
      </c>
    </row>
    <row r="29" spans="1:16" ht="12.75">
      <c r="A29" s="38" t="s">
        <v>22</v>
      </c>
      <c r="B29" s="38"/>
      <c r="C29" s="23"/>
      <c r="D29" s="22"/>
      <c r="E29" s="22"/>
      <c r="F29" s="23"/>
      <c r="G29" s="27">
        <f>SUM(G21:G28)</f>
        <v>0</v>
      </c>
      <c r="H29" s="27">
        <f>SUM(H21:H28)</f>
        <v>30</v>
      </c>
      <c r="I29" s="27">
        <f>SUM(I21:I28)</f>
        <v>0</v>
      </c>
      <c r="J29" s="27">
        <f>SUM(J21:J28)</f>
        <v>30</v>
      </c>
      <c r="K29" s="27">
        <f>SUM(K21:K28)</f>
        <v>11</v>
      </c>
      <c r="L29" s="28">
        <f>SUM(L21:L28)</f>
        <v>30</v>
      </c>
      <c r="M29" s="28">
        <f>SUM(M21:M28)</f>
        <v>30</v>
      </c>
      <c r="N29" s="28">
        <f>SUM(N21:N28)</f>
        <v>30</v>
      </c>
      <c r="O29" s="28">
        <f>SUM(O21:O28)</f>
        <v>0</v>
      </c>
      <c r="P29" s="28">
        <f>SUM(P21:P28)</f>
        <v>26</v>
      </c>
    </row>
    <row r="30" spans="1:16" ht="15">
      <c r="A30" s="35" t="s">
        <v>55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51">
      <c r="A31" s="30" t="s">
        <v>56</v>
      </c>
      <c r="B31" s="21" t="s">
        <v>57</v>
      </c>
      <c r="C31" s="22"/>
      <c r="D31" s="23"/>
      <c r="E31" s="22">
        <v>1</v>
      </c>
      <c r="F31" s="22"/>
      <c r="G31" s="24"/>
      <c r="H31" s="24"/>
      <c r="I31" s="24"/>
      <c r="J31" s="24"/>
      <c r="K31" s="24"/>
      <c r="L31" s="25"/>
      <c r="M31" s="25"/>
      <c r="N31" s="25"/>
      <c r="O31" s="25"/>
      <c r="P31" s="25"/>
    </row>
    <row r="32" spans="1:16" ht="51">
      <c r="A32" s="30" t="s">
        <v>58</v>
      </c>
      <c r="B32" s="21" t="s">
        <v>59</v>
      </c>
      <c r="C32" s="22"/>
      <c r="D32" s="23"/>
      <c r="E32" s="22">
        <v>1</v>
      </c>
      <c r="F32" s="22"/>
      <c r="G32" s="24"/>
      <c r="H32" s="24"/>
      <c r="I32" s="24"/>
      <c r="J32" s="24"/>
      <c r="K32" s="24"/>
      <c r="L32" s="25"/>
      <c r="M32" s="25"/>
      <c r="N32" s="25"/>
      <c r="O32" s="25"/>
      <c r="P32" s="25"/>
    </row>
    <row r="33" spans="1:16" ht="72">
      <c r="A33" s="30" t="s">
        <v>60</v>
      </c>
      <c r="B33" s="39" t="s">
        <v>61</v>
      </c>
      <c r="C33" s="22"/>
      <c r="D33" s="23"/>
      <c r="E33" s="22">
        <v>2</v>
      </c>
      <c r="F33" s="22"/>
      <c r="G33" s="24"/>
      <c r="H33" s="24"/>
      <c r="I33" s="24"/>
      <c r="J33" s="24"/>
      <c r="K33" s="24"/>
      <c r="L33" s="25"/>
      <c r="M33" s="25"/>
      <c r="N33" s="25"/>
      <c r="O33" s="25"/>
      <c r="P33" s="25"/>
    </row>
    <row r="34" spans="1:16" ht="51">
      <c r="A34" s="30" t="s">
        <v>62</v>
      </c>
      <c r="B34" s="21" t="s">
        <v>63</v>
      </c>
      <c r="C34" s="22"/>
      <c r="D34" s="23">
        <v>2</v>
      </c>
      <c r="E34" s="22"/>
      <c r="F34" s="22">
        <v>2</v>
      </c>
      <c r="G34" s="24"/>
      <c r="H34" s="24"/>
      <c r="I34" s="24"/>
      <c r="J34" s="24"/>
      <c r="K34" s="24"/>
      <c r="L34" s="25"/>
      <c r="M34" s="25"/>
      <c r="N34" s="25"/>
      <c r="O34" s="25"/>
      <c r="P34" s="25"/>
    </row>
    <row r="35" spans="1:16" ht="89.25">
      <c r="A35" s="30" t="s">
        <v>64</v>
      </c>
      <c r="B35" s="21" t="s">
        <v>65</v>
      </c>
      <c r="C35" s="22"/>
      <c r="D35" s="23">
        <v>3</v>
      </c>
      <c r="E35" s="22"/>
      <c r="F35" s="22">
        <v>3</v>
      </c>
      <c r="G35" s="24"/>
      <c r="H35" s="24">
        <v>30</v>
      </c>
      <c r="I35" s="24"/>
      <c r="J35" s="24"/>
      <c r="K35" s="24">
        <v>5</v>
      </c>
      <c r="L35" s="25"/>
      <c r="M35" s="25"/>
      <c r="N35" s="25"/>
      <c r="O35" s="25"/>
      <c r="P35" s="25"/>
    </row>
    <row r="36" spans="1:16" ht="76.5">
      <c r="A36" s="30" t="s">
        <v>66</v>
      </c>
      <c r="B36" s="40" t="s">
        <v>67</v>
      </c>
      <c r="C36" s="22"/>
      <c r="D36" s="23"/>
      <c r="E36" s="22"/>
      <c r="F36" s="22">
        <v>4</v>
      </c>
      <c r="G36" s="24"/>
      <c r="H36" s="24"/>
      <c r="I36" s="24"/>
      <c r="J36" s="24"/>
      <c r="K36" s="24"/>
      <c r="L36" s="25"/>
      <c r="M36" s="25">
        <v>30</v>
      </c>
      <c r="N36" s="25"/>
      <c r="O36" s="25"/>
      <c r="P36" s="25">
        <v>5</v>
      </c>
    </row>
    <row r="37" spans="1:16" ht="54.75" customHeight="1">
      <c r="A37" s="30" t="s">
        <v>68</v>
      </c>
      <c r="B37" s="41" t="s">
        <v>69</v>
      </c>
      <c r="C37" s="22"/>
      <c r="D37" s="23"/>
      <c r="E37" s="22">
        <v>4</v>
      </c>
      <c r="F37" s="22"/>
      <c r="G37" s="24"/>
      <c r="H37" s="24"/>
      <c r="I37" s="24"/>
      <c r="J37" s="24"/>
      <c r="K37" s="24"/>
      <c r="L37" s="25">
        <v>30</v>
      </c>
      <c r="M37" s="25"/>
      <c r="N37" s="25"/>
      <c r="O37" s="25"/>
      <c r="P37" s="25">
        <v>4</v>
      </c>
    </row>
    <row r="38" spans="1:16" ht="38.25">
      <c r="A38" s="30" t="s">
        <v>70</v>
      </c>
      <c r="B38" s="36" t="s">
        <v>53</v>
      </c>
      <c r="C38" s="22"/>
      <c r="D38" s="23"/>
      <c r="E38" s="22"/>
      <c r="F38" s="22" t="s">
        <v>54</v>
      </c>
      <c r="G38" s="24"/>
      <c r="H38" s="24"/>
      <c r="I38" s="24"/>
      <c r="J38" s="24">
        <v>30</v>
      </c>
      <c r="K38" s="24">
        <v>6</v>
      </c>
      <c r="L38" s="25"/>
      <c r="M38" s="25"/>
      <c r="N38" s="25">
        <v>30</v>
      </c>
      <c r="O38" s="25"/>
      <c r="P38" s="25">
        <v>17</v>
      </c>
    </row>
    <row r="39" spans="1:16" ht="12.75">
      <c r="A39" s="38" t="s">
        <v>22</v>
      </c>
      <c r="B39" s="38"/>
      <c r="C39" s="23"/>
      <c r="D39" s="23"/>
      <c r="E39" s="23"/>
      <c r="F39" s="23"/>
      <c r="G39" s="27">
        <f>SUM(G31:G38)</f>
        <v>0</v>
      </c>
      <c r="H39" s="27">
        <f>SUM(H31:H38)</f>
        <v>30</v>
      </c>
      <c r="I39" s="27">
        <f>SUM(I31:I38)</f>
        <v>0</v>
      </c>
      <c r="J39" s="27">
        <f>SUM(J31:J38)</f>
        <v>30</v>
      </c>
      <c r="K39" s="27">
        <f>SUM(K31:K38)</f>
        <v>11</v>
      </c>
      <c r="L39" s="28">
        <f>SUM(L31:L38)</f>
        <v>30</v>
      </c>
      <c r="M39" s="28">
        <f>SUM(M31:M38)</f>
        <v>30</v>
      </c>
      <c r="N39" s="28">
        <f>SUM(N31:N38)</f>
        <v>30</v>
      </c>
      <c r="O39" s="28">
        <f>SUM(O31:O38)</f>
        <v>0</v>
      </c>
      <c r="P39" s="28">
        <f>SUM(P31:P38)</f>
        <v>26</v>
      </c>
    </row>
    <row r="40" spans="1:16" ht="12.75">
      <c r="A40" s="29" t="s">
        <v>71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38.25">
      <c r="A41" s="42" t="s">
        <v>72</v>
      </c>
      <c r="B41" s="43" t="s">
        <v>73</v>
      </c>
      <c r="C41" s="13"/>
      <c r="D41" s="44"/>
      <c r="E41" s="13"/>
      <c r="F41" s="13">
        <v>3</v>
      </c>
      <c r="G41" s="45">
        <v>30</v>
      </c>
      <c r="H41" s="45"/>
      <c r="I41" s="45"/>
      <c r="J41" s="45"/>
      <c r="K41" s="45">
        <v>3</v>
      </c>
      <c r="L41" s="46"/>
      <c r="M41" s="46"/>
      <c r="N41" s="46"/>
      <c r="O41" s="46"/>
      <c r="P41" s="46"/>
    </row>
    <row r="42" spans="1:16" ht="15">
      <c r="A42" s="47" t="s">
        <v>74</v>
      </c>
      <c r="B42" s="47"/>
      <c r="C42" s="44"/>
      <c r="D42" s="44"/>
      <c r="E42" s="44"/>
      <c r="F42" s="44"/>
      <c r="G42" s="14">
        <f>SUM(G41:G41)</f>
        <v>30</v>
      </c>
      <c r="H42" s="14">
        <f>SUM(H41:H41)</f>
        <v>0</v>
      </c>
      <c r="I42" s="14">
        <f>SUM(I41:I41)</f>
        <v>0</v>
      </c>
      <c r="J42" s="14">
        <f>SUM(J41:J41)</f>
        <v>0</v>
      </c>
      <c r="K42" s="14">
        <f>SUM(K41:K41)</f>
        <v>3</v>
      </c>
      <c r="L42" s="15">
        <f>SUM(L41:L41)</f>
        <v>0</v>
      </c>
      <c r="M42" s="15">
        <f>SUM(M41:M41)</f>
        <v>0</v>
      </c>
      <c r="N42" s="15">
        <f>SUM(N41:N41)</f>
        <v>0</v>
      </c>
      <c r="O42" s="15">
        <f>SUM(O41:O41)</f>
        <v>0</v>
      </c>
      <c r="P42" s="15">
        <f>SUM(P41:P41)</f>
        <v>0</v>
      </c>
    </row>
    <row r="43" spans="1:16" ht="43.5" customHeight="1">
      <c r="A43" s="48" t="s">
        <v>75</v>
      </c>
      <c r="B43" s="48"/>
      <c r="C43" s="44"/>
      <c r="D43" s="44"/>
      <c r="E43" s="44"/>
      <c r="F43" s="44"/>
      <c r="G43" s="14">
        <v>60</v>
      </c>
      <c r="H43" s="14">
        <f>H11+H19+H29+H42</f>
        <v>30</v>
      </c>
      <c r="I43" s="14">
        <v>90</v>
      </c>
      <c r="J43" s="14">
        <f>J11+J19+J29+J42</f>
        <v>30</v>
      </c>
      <c r="K43" s="14">
        <f>K11+K19+K29+K42</f>
        <v>30</v>
      </c>
      <c r="L43" s="15">
        <f>L11+L19+L29+L42</f>
        <v>30</v>
      </c>
      <c r="M43" s="15">
        <f>M11+M19+M29+M42</f>
        <v>60</v>
      </c>
      <c r="N43" s="15">
        <f>N11+N19+N29+N42</f>
        <v>30</v>
      </c>
      <c r="O43" s="15">
        <f>O11+O19+O29+O42</f>
        <v>0</v>
      </c>
      <c r="P43" s="15">
        <f>P11+P19+P29+P42</f>
        <v>30</v>
      </c>
    </row>
    <row r="44" spans="1:16" ht="43.5" customHeight="1">
      <c r="A44" s="48" t="s">
        <v>76</v>
      </c>
      <c r="B44" s="48"/>
      <c r="C44" s="44"/>
      <c r="D44" s="44"/>
      <c r="E44" s="44"/>
      <c r="F44" s="44"/>
      <c r="G44" s="14">
        <f>G11+G19+G39</f>
        <v>60</v>
      </c>
      <c r="H44" s="14">
        <f>H11+H19+H39+H42</f>
        <v>30</v>
      </c>
      <c r="I44" s="14">
        <f>I11+I19+I39</f>
        <v>30</v>
      </c>
      <c r="J44" s="14">
        <f>J11+J19+J39+J42</f>
        <v>30</v>
      </c>
      <c r="K44" s="14">
        <v>30</v>
      </c>
      <c r="L44" s="15">
        <f>L11+L19+L39</f>
        <v>30</v>
      </c>
      <c r="M44" s="15">
        <f>M11+M19+M39+M42</f>
        <v>60</v>
      </c>
      <c r="N44" s="15">
        <f>N11+N19+N39</f>
        <v>30</v>
      </c>
      <c r="O44" s="15">
        <f>O11+O19+O39+O42</f>
        <v>0</v>
      </c>
      <c r="P44" s="15">
        <f>P11+P19+P39</f>
        <v>30</v>
      </c>
    </row>
    <row r="45" spans="3:16" ht="15">
      <c r="C45" s="4"/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9"/>
      <c r="B46" s="50"/>
      <c r="C46" s="51"/>
      <c r="D46" s="52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2:16" ht="18" customHeight="1">
      <c r="B47" s="53" t="s">
        <v>77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4"/>
      <c r="N47" s="4"/>
      <c r="O47" s="4"/>
      <c r="P47" s="4"/>
    </row>
    <row r="48" spans="3:16" ht="15">
      <c r="C48" s="4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8">
      <c r="B49" s="54" t="s">
        <v>78</v>
      </c>
      <c r="C49" s="55"/>
      <c r="D49" s="55"/>
      <c r="E49" s="55"/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2:16" ht="18">
      <c r="B50" s="57" t="s">
        <v>79</v>
      </c>
      <c r="C50" s="55"/>
      <c r="D50" s="55"/>
      <c r="E50" s="55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2:16" ht="18">
      <c r="B51" s="57" t="s">
        <v>80</v>
      </c>
      <c r="C51" s="55"/>
      <c r="D51" s="55"/>
      <c r="E51" s="55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2:16" ht="18">
      <c r="B52" s="58" t="s">
        <v>81</v>
      </c>
      <c r="C52" s="55"/>
      <c r="D52" s="55"/>
      <c r="E52" s="55"/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2:16" ht="18">
      <c r="B53" s="58" t="s">
        <v>82</v>
      </c>
      <c r="C53" s="55"/>
      <c r="D53" s="55"/>
      <c r="E53" s="55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2:6" ht="17.25" customHeight="1">
      <c r="B54" s="54" t="s">
        <v>83</v>
      </c>
      <c r="C54" s="57"/>
      <c r="D54" s="57"/>
      <c r="E54" s="57"/>
      <c r="F54" s="57"/>
    </row>
    <row r="55" spans="2:6" ht="15">
      <c r="B55" s="54" t="s">
        <v>84</v>
      </c>
      <c r="C55" s="57"/>
      <c r="D55" s="57"/>
      <c r="E55" s="57"/>
      <c r="F55" s="57"/>
    </row>
    <row r="56" spans="2:6" ht="15">
      <c r="B56" s="54" t="s">
        <v>85</v>
      </c>
      <c r="C56" s="57"/>
      <c r="D56" s="57"/>
      <c r="E56" s="57"/>
      <c r="F56" s="57"/>
    </row>
    <row r="57" ht="15">
      <c r="B57" s="54" t="s">
        <v>86</v>
      </c>
    </row>
    <row r="60" spans="2:6" ht="18.75">
      <c r="B60" s="59" t="s">
        <v>87</v>
      </c>
      <c r="C60" s="60"/>
      <c r="D60" s="61"/>
      <c r="E60" s="60"/>
      <c r="F60" s="60"/>
    </row>
    <row r="61" spans="2:6" ht="18.75">
      <c r="B61" s="1" t="s">
        <v>88</v>
      </c>
      <c r="C61" s="60"/>
      <c r="D61" s="61"/>
      <c r="E61" s="60"/>
      <c r="F61" s="60"/>
    </row>
    <row r="62" spans="2:6" ht="18.75">
      <c r="B62" s="1" t="s">
        <v>89</v>
      </c>
      <c r="C62" s="60"/>
      <c r="D62" s="61"/>
      <c r="E62" s="60"/>
      <c r="F62" s="60"/>
    </row>
    <row r="63" spans="2:6" ht="18.75">
      <c r="B63" s="1" t="s">
        <v>90</v>
      </c>
      <c r="C63" s="60"/>
      <c r="D63" s="61"/>
      <c r="E63" s="60"/>
      <c r="F63" s="60"/>
    </row>
    <row r="64" spans="2:6" ht="18.75">
      <c r="B64" s="62"/>
      <c r="C64" s="60"/>
      <c r="D64" s="61"/>
      <c r="E64" s="60"/>
      <c r="F64" s="60"/>
    </row>
    <row r="65" spans="2:6" ht="15">
      <c r="B65" s="1" t="s">
        <v>91</v>
      </c>
      <c r="C65" s="63"/>
      <c r="D65" s="64"/>
      <c r="E65" s="63"/>
      <c r="F65" s="63"/>
    </row>
    <row r="66" spans="2:6" ht="15">
      <c r="B66" s="1" t="s">
        <v>92</v>
      </c>
      <c r="C66" s="63"/>
      <c r="D66" s="64"/>
      <c r="E66" s="63"/>
      <c r="F66" s="63"/>
    </row>
    <row r="67" spans="2:6" ht="15">
      <c r="B67" s="1" t="s">
        <v>93</v>
      </c>
      <c r="C67" s="63"/>
      <c r="D67" s="64"/>
      <c r="E67" s="63"/>
      <c r="F67" s="63"/>
    </row>
    <row r="68" spans="2:6" ht="15">
      <c r="B68" s="1" t="s">
        <v>94</v>
      </c>
      <c r="C68" s="63"/>
      <c r="D68" s="64"/>
      <c r="E68" s="63"/>
      <c r="F68" s="63"/>
    </row>
  </sheetData>
  <sheetProtection selectLockedCells="1" selectUnlockedCells="1"/>
  <mergeCells count="23">
    <mergeCell ref="A1:P1"/>
    <mergeCell ref="A5:F5"/>
    <mergeCell ref="G5:P5"/>
    <mergeCell ref="A6:A8"/>
    <mergeCell ref="B6:B8"/>
    <mergeCell ref="C6:C8"/>
    <mergeCell ref="D6:F7"/>
    <mergeCell ref="G6:P6"/>
    <mergeCell ref="G7:K7"/>
    <mergeCell ref="L7:P7"/>
    <mergeCell ref="A9:P9"/>
    <mergeCell ref="A11:B11"/>
    <mergeCell ref="A12:P12"/>
    <mergeCell ref="A19:B19"/>
    <mergeCell ref="A20:P20"/>
    <mergeCell ref="A29:B29"/>
    <mergeCell ref="A30:P30"/>
    <mergeCell ref="A39:B39"/>
    <mergeCell ref="A40:P40"/>
    <mergeCell ref="A42:B42"/>
    <mergeCell ref="A43:B43"/>
    <mergeCell ref="A44:B44"/>
    <mergeCell ref="B47:L47"/>
  </mergeCells>
  <printOptions/>
  <pageMargins left="0.75" right="0.75" top="1" bottom="1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Agnieszka</cp:lastModifiedBy>
  <cp:lastPrinted>2012-01-13T13:01:59Z</cp:lastPrinted>
  <dcterms:created xsi:type="dcterms:W3CDTF">2011-11-28T22:14:47Z</dcterms:created>
  <dcterms:modified xsi:type="dcterms:W3CDTF">2016-10-24T16:24:33Z</dcterms:modified>
  <cp:category/>
  <cp:version/>
  <cp:contentType/>
  <cp:contentStatus/>
</cp:coreProperties>
</file>